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1/"/>
    </mc:Choice>
  </mc:AlternateContent>
  <xr:revisionPtr revIDLastSave="0" documentId="13_ncr:1_{A32E78F4-E9CA-B244-8B30-03BA2FBE85A3}" xr6:coauthVersionLast="46" xr6:coauthVersionMax="46" xr10:uidLastSave="{00000000-0000-0000-0000-000000000000}"/>
  <bookViews>
    <workbookView xWindow="1920" yWindow="620" windowWidth="21700" windowHeight="155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5" i="1" l="1"/>
  <c r="M116" i="1"/>
  <c r="M117" i="1"/>
  <c r="M118" i="1"/>
  <c r="M119" i="1"/>
  <c r="M120" i="1"/>
  <c r="L110" i="1"/>
  <c r="L113" i="1"/>
  <c r="L114" i="1"/>
  <c r="L118" i="1"/>
  <c r="L119" i="1"/>
  <c r="L120" i="1"/>
  <c r="M89" i="1"/>
  <c r="M90" i="1"/>
  <c r="M91" i="1"/>
  <c r="M92" i="1"/>
  <c r="L55" i="1"/>
  <c r="L59" i="1"/>
  <c r="L91" i="1"/>
  <c r="L92" i="1"/>
  <c r="M11" i="1"/>
  <c r="M12" i="1"/>
  <c r="M13" i="1"/>
  <c r="M14" i="1"/>
  <c r="M15" i="1"/>
  <c r="M16" i="1"/>
  <c r="M17" i="1"/>
  <c r="M18" i="1"/>
  <c r="M19" i="1"/>
  <c r="M10" i="1"/>
  <c r="L10" i="1"/>
  <c r="L11" i="1"/>
  <c r="L13" i="1"/>
  <c r="L14" i="1"/>
  <c r="L15" i="1"/>
  <c r="L17" i="1"/>
  <c r="L18" i="1"/>
  <c r="L16" i="1"/>
  <c r="L19" i="1"/>
  <c r="M22" i="1"/>
  <c r="M23" i="1"/>
  <c r="M24" i="1"/>
  <c r="M25" i="1"/>
  <c r="M26" i="1"/>
  <c r="M21" i="1"/>
  <c r="L22" i="1"/>
  <c r="L23" i="1"/>
  <c r="L24" i="1"/>
  <c r="L25" i="1"/>
  <c r="L26" i="1"/>
  <c r="L21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3" i="1"/>
  <c r="M94" i="1"/>
  <c r="M30" i="1"/>
  <c r="L37" i="1"/>
  <c r="L39" i="1"/>
  <c r="L41" i="1"/>
  <c r="L42" i="1"/>
  <c r="L43" i="1"/>
  <c r="L44" i="1"/>
  <c r="L45" i="1"/>
  <c r="L46" i="1"/>
  <c r="L47" i="1"/>
  <c r="L48" i="1"/>
  <c r="L29" i="1"/>
  <c r="L30" i="1"/>
  <c r="L31" i="1"/>
  <c r="L50" i="1"/>
  <c r="L51" i="1"/>
  <c r="L32" i="1"/>
  <c r="L33" i="1"/>
  <c r="L52" i="1"/>
  <c r="L34" i="1"/>
  <c r="L40" i="1"/>
  <c r="L53" i="1"/>
  <c r="L36" i="1"/>
  <c r="L38" i="1"/>
  <c r="L49" i="1"/>
  <c r="L56" i="1"/>
  <c r="L58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54" i="1"/>
  <c r="L61" i="1"/>
  <c r="L57" i="1"/>
  <c r="L90" i="1"/>
  <c r="L93" i="1"/>
  <c r="L94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21" i="1"/>
  <c r="M96" i="1"/>
  <c r="L98" i="1"/>
  <c r="L99" i="1"/>
  <c r="L100" i="1"/>
  <c r="L101" i="1"/>
  <c r="L97" i="1"/>
  <c r="L103" i="1"/>
  <c r="L104" i="1"/>
  <c r="L105" i="1"/>
  <c r="L107" i="1"/>
  <c r="L108" i="1"/>
  <c r="L109" i="1"/>
  <c r="L111" i="1"/>
  <c r="L112" i="1"/>
  <c r="L102" i="1"/>
  <c r="L115" i="1"/>
  <c r="L116" i="1"/>
  <c r="L117" i="1"/>
  <c r="L106" i="1"/>
  <c r="L121" i="1"/>
  <c r="L96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24" i="1"/>
  <c r="L125" i="1"/>
  <c r="L127" i="1"/>
  <c r="L128" i="1"/>
  <c r="L129" i="1"/>
  <c r="L133" i="1"/>
  <c r="L126" i="1"/>
  <c r="L131" i="1"/>
  <c r="L134" i="1"/>
  <c r="L135" i="1"/>
  <c r="L137" i="1"/>
  <c r="L130" i="1"/>
  <c r="L139" i="1"/>
  <c r="L140" i="1"/>
  <c r="L141" i="1"/>
  <c r="L142" i="1"/>
  <c r="L132" i="1"/>
  <c r="L136" i="1"/>
  <c r="L138" i="1"/>
  <c r="L143" i="1"/>
  <c r="L144" i="1"/>
  <c r="L145" i="1"/>
  <c r="L146" i="1"/>
  <c r="L124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49" i="1"/>
  <c r="L151" i="1"/>
  <c r="L152" i="1"/>
  <c r="L149" i="1"/>
  <c r="L154" i="1"/>
  <c r="L155" i="1"/>
  <c r="L156" i="1"/>
  <c r="L160" i="1"/>
  <c r="L163" i="1"/>
  <c r="L165" i="1"/>
  <c r="L166" i="1"/>
  <c r="L164" i="1"/>
  <c r="L167" i="1"/>
  <c r="L168" i="1"/>
  <c r="L169" i="1"/>
  <c r="L170" i="1"/>
  <c r="L171" i="1"/>
  <c r="L153" i="1"/>
  <c r="L172" i="1"/>
  <c r="L173" i="1"/>
  <c r="L174" i="1"/>
  <c r="L175" i="1"/>
  <c r="L162" i="1"/>
  <c r="L157" i="1"/>
  <c r="L176" i="1"/>
  <c r="L177" i="1"/>
  <c r="L178" i="1"/>
  <c r="L179" i="1"/>
  <c r="L180" i="1"/>
  <c r="L181" i="1"/>
  <c r="L158" i="1"/>
  <c r="L182" i="1"/>
  <c r="L184" i="1"/>
  <c r="L186" i="1"/>
  <c r="L189" i="1"/>
  <c r="L183" i="1"/>
  <c r="L190" i="1"/>
  <c r="L191" i="1"/>
  <c r="L193" i="1"/>
  <c r="L187" i="1"/>
  <c r="L194" i="1"/>
  <c r="L159" i="1"/>
  <c r="L161" i="1"/>
  <c r="L185" i="1"/>
  <c r="L188" i="1"/>
  <c r="L192" i="1"/>
  <c r="L195" i="1"/>
  <c r="L196" i="1"/>
  <c r="L197" i="1"/>
  <c r="L198" i="1"/>
  <c r="L150" i="1"/>
  <c r="M204" i="1"/>
  <c r="M205" i="1"/>
  <c r="M206" i="1"/>
  <c r="M207" i="1"/>
  <c r="M208" i="1"/>
  <c r="M209" i="1"/>
  <c r="M210" i="1"/>
  <c r="M211" i="1"/>
  <c r="M212" i="1"/>
  <c r="M213" i="1"/>
  <c r="M214" i="1"/>
  <c r="M203" i="1"/>
  <c r="M217" i="1"/>
  <c r="L204" i="1"/>
  <c r="L206" i="1"/>
  <c r="L207" i="1"/>
  <c r="L208" i="1"/>
  <c r="L205" i="1"/>
  <c r="L209" i="1"/>
  <c r="L210" i="1"/>
  <c r="L211" i="1"/>
  <c r="L212" i="1"/>
  <c r="L213" i="1"/>
  <c r="L214" i="1"/>
  <c r="L203" i="1"/>
  <c r="M218" i="1"/>
  <c r="M219" i="1"/>
  <c r="M220" i="1"/>
  <c r="M221" i="1"/>
  <c r="M222" i="1"/>
  <c r="M223" i="1"/>
  <c r="M224" i="1"/>
  <c r="M225" i="1"/>
  <c r="L218" i="1"/>
  <c r="L220" i="1"/>
  <c r="L219" i="1"/>
  <c r="L221" i="1"/>
  <c r="L223" i="1"/>
  <c r="L222" i="1"/>
  <c r="L224" i="1"/>
  <c r="L225" i="1"/>
  <c r="L217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28" i="1"/>
  <c r="L233" i="1"/>
  <c r="L234" i="1"/>
  <c r="L229" i="1"/>
  <c r="L230" i="1"/>
  <c r="L236" i="1"/>
  <c r="L231" i="1"/>
  <c r="L237" i="1"/>
  <c r="L238" i="1"/>
  <c r="L232" i="1"/>
  <c r="L240" i="1"/>
  <c r="L235" i="1"/>
  <c r="L239" i="1"/>
  <c r="L241" i="1"/>
  <c r="L242" i="1"/>
  <c r="L243" i="1"/>
  <c r="L244" i="1"/>
  <c r="L245" i="1"/>
  <c r="L246" i="1"/>
  <c r="L247" i="1"/>
  <c r="L228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50" i="1"/>
  <c r="L252" i="1"/>
  <c r="L253" i="1"/>
  <c r="L254" i="1"/>
  <c r="L255" i="1"/>
  <c r="L259" i="1"/>
  <c r="L260" i="1"/>
  <c r="L261" i="1"/>
  <c r="L250" i="1"/>
  <c r="L262" i="1"/>
  <c r="L263" i="1"/>
  <c r="L256" i="1"/>
  <c r="L264" i="1"/>
  <c r="L265" i="1"/>
  <c r="L266" i="1"/>
  <c r="L258" i="1"/>
  <c r="L269" i="1"/>
  <c r="L257" i="1"/>
  <c r="L267" i="1"/>
  <c r="L268" i="1"/>
  <c r="L270" i="1"/>
  <c r="L271" i="1"/>
  <c r="L272" i="1"/>
  <c r="L273" i="1"/>
  <c r="L274" i="1"/>
  <c r="L275" i="1"/>
  <c r="L276" i="1"/>
  <c r="L277" i="1"/>
  <c r="L251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1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280" i="1"/>
  <c r="L280" i="1"/>
  <c r="L284" i="1"/>
  <c r="L286" i="1"/>
  <c r="L295" i="1"/>
  <c r="L283" i="1"/>
  <c r="L282" i="1"/>
  <c r="L289" i="1"/>
  <c r="L298" i="1"/>
  <c r="L294" i="1"/>
  <c r="L300" i="1"/>
  <c r="L288" i="1"/>
  <c r="L301" i="1"/>
  <c r="L299" i="1"/>
  <c r="L296" i="1"/>
  <c r="L281" i="1"/>
  <c r="L287" i="1"/>
  <c r="L290" i="1"/>
  <c r="L291" i="1"/>
  <c r="L292" i="1"/>
  <c r="L293" i="1"/>
  <c r="L297" i="1"/>
  <c r="L302" i="1"/>
  <c r="L303" i="1"/>
  <c r="L304" i="1"/>
  <c r="L305" i="1"/>
  <c r="L306" i="1"/>
  <c r="L307" i="1"/>
  <c r="L285" i="1"/>
  <c r="L318" i="1"/>
  <c r="L310" i="1"/>
  <c r="L311" i="1"/>
  <c r="L320" i="1"/>
  <c r="L314" i="1"/>
  <c r="L316" i="1"/>
  <c r="L319" i="1"/>
  <c r="L312" i="1"/>
  <c r="L321" i="1"/>
  <c r="L313" i="1"/>
  <c r="L322" i="1"/>
  <c r="L323" i="1"/>
  <c r="L324" i="1"/>
  <c r="L325" i="1"/>
  <c r="L317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5" i="1"/>
  <c r="L35" i="1"/>
  <c r="L12" i="1"/>
</calcChain>
</file>

<file path=xl/sharedStrings.xml><?xml version="1.0" encoding="utf-8"?>
<sst xmlns="http://schemas.openxmlformats.org/spreadsheetml/2006/main" count="556" uniqueCount="326">
  <si>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</si>
  <si>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</si>
  <si>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</si>
  <si>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</si>
  <si>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</si>
  <si>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</si>
  <si>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</si>
  <si>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</si>
  <si>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</si>
  <si>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</si>
  <si>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</si>
  <si>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</si>
  <si>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</si>
  <si>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</si>
  <si>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</si>
  <si>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</si>
  <si>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</si>
  <si>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</si>
  <si>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</si>
  <si>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</si>
  <si>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</si>
  <si>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</si>
  <si>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</si>
  <si>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</si>
  <si>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</si>
  <si>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</si>
  <si>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</si>
  <si>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</si>
  <si>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</si>
  <si>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</si>
  <si>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</si>
  <si>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</si>
  <si>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</si>
  <si>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</si>
  <si>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</si>
  <si>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</si>
  <si>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</si>
  <si>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</si>
  <si>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</si>
  <si>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</si>
  <si>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</si>
  <si>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</si>
  <si>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</si>
  <si>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</si>
  <si>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</si>
  <si>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</si>
  <si>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</si>
  <si>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</si>
  <si>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</si>
  <si>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</si>
  <si>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</si>
  <si>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</si>
  <si>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</si>
  <si>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</si>
  <si>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</si>
  <si>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</si>
  <si>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</si>
  <si>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</si>
  <si>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</si>
  <si>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</si>
  <si>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</si>
  <si>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</si>
  <si>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</si>
  <si>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</si>
  <si>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</si>
  <si>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</si>
  <si>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</si>
  <si>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</si>
  <si>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</si>
  <si>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</si>
  <si>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</si>
  <si>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</si>
  <si>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</si>
  <si>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</si>
  <si>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</si>
  <si>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</si>
  <si>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</si>
  <si>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</si>
  <si>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</si>
  <si>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</si>
  <si>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</si>
  <si>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</si>
  <si>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</si>
  <si>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</si>
  <si>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</si>
  <si>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</si>
  <si>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</si>
  <si>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</si>
  <si>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</si>
  <si>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</si>
  <si>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</si>
  <si>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</si>
  <si>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</si>
  <si>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</si>
  <si>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</si>
  <si>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</si>
  <si>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</si>
  <si>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</si>
  <si>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</si>
  <si>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</si>
  <si>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</si>
  <si>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</si>
  <si>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</si>
  <si>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</si>
  <si>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</si>
  <si>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</si>
  <si>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</si>
  <si>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</si>
  <si>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</si>
  <si>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</si>
  <si>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</si>
  <si>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</si>
  <si>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</si>
  <si>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</si>
  <si>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</si>
  <si>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</si>
  <si>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</si>
  <si>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</si>
  <si>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</si>
  <si>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</si>
  <si>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</si>
  <si>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</si>
  <si>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</si>
  <si>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</si>
  <si>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</si>
  <si>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</si>
  <si>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</si>
  <si>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</si>
  <si>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</si>
  <si>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</si>
  <si>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</si>
  <si>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</si>
  <si>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</si>
  <si>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</si>
  <si>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</si>
  <si>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</si>
  <si>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</si>
  <si>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</si>
  <si>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</si>
  <si>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</si>
  <si>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</si>
  <si>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</si>
  <si>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</si>
  <si>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</si>
  <si>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</si>
  <si>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</si>
  <si>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</si>
  <si>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</si>
  <si>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</si>
  <si>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</si>
  <si>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</si>
  <si>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Arvesse lähevad noortel 6 etapi tulemused, naistel ja meestel viie etapi ning naisveteranidel ja meesveteranidel 6 etapi tulemused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</si>
  <si>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</si>
  <si>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</si>
  <si>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</si>
  <si>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</si>
  <si>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</si>
  <si>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</si>
  <si>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</si>
  <si>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</si>
  <si>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</si>
  <si>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</si>
  <si>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</si>
  <si>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</si>
  <si>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</si>
  <si>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</si>
  <si>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</si>
  <si>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</si>
  <si>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</si>
  <si>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</si>
  <si>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</si>
  <si>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</si>
  <si>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</si>
  <si>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</si>
  <si>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</si>
  <si>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</si>
  <si>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</si>
  <si>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</si>
  <si>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</si>
  <si>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</si>
  <si>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</si>
  <si>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</si>
  <si>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</si>
  <si>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</si>
  <si>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</si>
  <si>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</si>
  <si>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</si>
  <si>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</si>
  <si>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</si>
  <si>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</si>
  <si>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</si>
  <si>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</si>
  <si>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</si>
  <si>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</si>
  <si>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</si>
  <si>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</si>
  <si>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</si>
  <si>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</si>
  <si>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</si>
  <si>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</si>
  <si>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</si>
  <si>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</si>
  <si>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</si>
  <si>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</si>
  <si>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</si>
  <si>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</si>
  <si>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</si>
  <si>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</si>
  <si>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</si>
  <si>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</si>
  <si>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</si>
  <si>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</si>
  <si>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Richard Reimets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</si>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</sst>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49" fontId="7" fillId="0" borderId="0" xfId="0" applyNumberFormat="1" applyFont="1"/>
    <xf numFmtId="49" fontId="7" fillId="0" borderId="3" xfId="0" applyNumberFormat="1" applyFont="1" applyBorder="1"/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16" fillId="0" borderId="6" xfId="0" applyNumberFormat="1" applyFont="1" applyBorder="1"/>
    <xf numFmtId="0" fontId="7" fillId="0" borderId="7" xfId="0" applyFont="1" applyBorder="1" applyAlignment="1">
      <alignment horizontal="center"/>
    </xf>
    <xf numFmtId="49" fontId="7" fillId="0" borderId="8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49" fontId="7" fillId="0" borderId="5" xfId="0" applyNumberFormat="1" applyFont="1" applyBorder="1"/>
    <xf numFmtId="0" fontId="8" fillId="0" borderId="0" xfId="0" applyFont="1" applyBorder="1"/>
    <xf numFmtId="0" fontId="7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15" fillId="0" borderId="1" xfId="0" applyNumberFormat="1" applyFont="1" applyBorder="1"/>
    <xf numFmtId="0" fontId="18" fillId="0" borderId="5" xfId="0" applyFont="1" applyBorder="1"/>
    <xf numFmtId="0" fontId="19" fillId="0" borderId="5" xfId="0" applyFont="1" applyBorder="1"/>
    <xf numFmtId="0" fontId="17" fillId="0" borderId="5" xfId="0" applyFont="1" applyBorder="1" applyAlignment="1"/>
    <xf numFmtId="0" fontId="1" fillId="0" borderId="1" xfId="0" applyFont="1" applyBorder="1"/>
    <xf numFmtId="0" fontId="7" fillId="0" borderId="0" xfId="0" applyFont="1" applyBorder="1" applyAlignment="1"/>
    <xf numFmtId="0" fontId="13" fillId="0" borderId="1" xfId="0" applyFont="1" applyBorder="1" applyAlignment="1"/>
    <xf numFmtId="0" fontId="7" fillId="0" borderId="6" xfId="0" applyFont="1" applyBorder="1" applyAlignment="1">
      <alignment horizontal="center"/>
    </xf>
    <xf numFmtId="0" fontId="16" fillId="0" borderId="7" xfId="0" applyNumberFormat="1" applyFont="1" applyBorder="1"/>
    <xf numFmtId="0" fontId="9" fillId="0" borderId="8" xfId="0" applyFont="1" applyBorder="1" applyAlignment="1">
      <alignment wrapText="1"/>
    </xf>
    <xf numFmtId="0" fontId="1" fillId="0" borderId="0" xfId="0" applyFont="1" applyBorder="1"/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1"/>
  <sheetViews>
    <sheetView tabSelected="1" workbookViewId="0">
      <selection activeCell="I214" sqref="I214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151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49" t="s">
        <v>140</v>
      </c>
      <c r="E6" s="50" t="s">
        <v>141</v>
      </c>
      <c r="F6" s="50" t="s">
        <v>142</v>
      </c>
      <c r="G6" s="50" t="s">
        <v>143</v>
      </c>
      <c r="H6" s="50" t="s">
        <v>144</v>
      </c>
      <c r="I6" s="50" t="s">
        <v>145</v>
      </c>
      <c r="J6" s="50" t="s">
        <v>146</v>
      </c>
      <c r="K6" s="50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48" t="s">
        <v>2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51" t="s">
        <v>20</v>
      </c>
      <c r="C10" s="51" t="s">
        <v>19</v>
      </c>
      <c r="D10" s="53">
        <v>789</v>
      </c>
      <c r="E10" s="18">
        <v>810</v>
      </c>
      <c r="F10" s="18">
        <v>892</v>
      </c>
      <c r="G10" s="18"/>
      <c r="H10" s="18"/>
      <c r="I10" s="18"/>
      <c r="J10" s="19"/>
      <c r="K10" s="19"/>
      <c r="L10" s="52">
        <f t="shared" ref="L10:L18" si="0">SUM(D10:K10)</f>
        <v>2491</v>
      </c>
      <c r="M10" s="20" t="e">
        <f>LARGE(D10:K10,1)+LARGE(D10:K10,2)+LARGE(D10:K10,3)+LARGE(D10:K10,4)+LARGE(D10:K10,5)</f>
        <v>#NUM!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51" t="s">
        <v>152</v>
      </c>
      <c r="C11" s="51" t="s">
        <v>19</v>
      </c>
      <c r="D11" s="53">
        <v>640</v>
      </c>
      <c r="E11" s="18">
        <v>597</v>
      </c>
      <c r="F11" s="18">
        <v>680</v>
      </c>
      <c r="G11" s="18"/>
      <c r="H11" s="18"/>
      <c r="I11" s="18"/>
      <c r="J11" s="18"/>
      <c r="K11" s="18"/>
      <c r="L11" s="52">
        <f t="shared" si="0"/>
        <v>1917</v>
      </c>
      <c r="M11" s="20" t="e">
        <f t="shared" ref="M11:M19" si="1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51" t="s">
        <v>18</v>
      </c>
      <c r="C12" s="51" t="s">
        <v>19</v>
      </c>
      <c r="D12" s="53">
        <v>913</v>
      </c>
      <c r="E12" s="18">
        <v>933</v>
      </c>
      <c r="F12" s="18"/>
      <c r="G12" s="18"/>
      <c r="H12" s="18"/>
      <c r="I12" s="18"/>
      <c r="J12" s="19"/>
      <c r="K12" s="19"/>
      <c r="L12" s="52">
        <f t="shared" si="0"/>
        <v>1846</v>
      </c>
      <c r="M12" s="20" t="e">
        <f t="shared" si="1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51" t="s">
        <v>153</v>
      </c>
      <c r="C13" s="51" t="s">
        <v>21</v>
      </c>
      <c r="D13" s="53">
        <v>590</v>
      </c>
      <c r="E13" s="18">
        <v>620</v>
      </c>
      <c r="F13" s="18"/>
      <c r="G13" s="18"/>
      <c r="H13" s="18"/>
      <c r="I13" s="18"/>
      <c r="J13" s="18"/>
      <c r="K13" s="18"/>
      <c r="L13" s="52">
        <f t="shared" si="0"/>
        <v>1210</v>
      </c>
      <c r="M13" s="20" t="e">
        <f t="shared" si="1"/>
        <v>#NUM!</v>
      </c>
      <c r="N13" s="1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51" t="s">
        <v>154</v>
      </c>
      <c r="C14" s="51" t="s">
        <v>21</v>
      </c>
      <c r="D14" s="53">
        <v>568</v>
      </c>
      <c r="E14" s="18">
        <v>598</v>
      </c>
      <c r="F14" s="18"/>
      <c r="G14" s="18"/>
      <c r="H14" s="18"/>
      <c r="I14" s="18"/>
      <c r="J14" s="18"/>
      <c r="K14" s="18"/>
      <c r="L14" s="52">
        <f t="shared" si="0"/>
        <v>1166</v>
      </c>
      <c r="M14" s="20" t="e">
        <f t="shared" si="1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51" t="s">
        <v>41</v>
      </c>
      <c r="C15" s="51" t="s">
        <v>155</v>
      </c>
      <c r="D15" s="53">
        <v>540</v>
      </c>
      <c r="E15" s="18">
        <v>614</v>
      </c>
      <c r="F15" s="18"/>
      <c r="G15" s="18"/>
      <c r="H15" s="18"/>
      <c r="I15" s="18"/>
      <c r="J15" s="27"/>
      <c r="K15" s="27"/>
      <c r="L15" s="52">
        <f t="shared" si="0"/>
        <v>1154</v>
      </c>
      <c r="M15" s="20" t="e">
        <f t="shared" si="1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6" t="s">
        <v>303</v>
      </c>
      <c r="C16" s="56" t="s">
        <v>304</v>
      </c>
      <c r="D16" s="63"/>
      <c r="E16" s="18"/>
      <c r="F16" s="18">
        <v>801</v>
      </c>
      <c r="G16" s="18"/>
      <c r="H16" s="18"/>
      <c r="I16" s="18"/>
      <c r="J16" s="18"/>
      <c r="K16" s="18"/>
      <c r="L16" s="52">
        <f t="shared" si="0"/>
        <v>801</v>
      </c>
      <c r="M16" s="20" t="e">
        <f t="shared" si="1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71" t="s">
        <v>23</v>
      </c>
      <c r="C17" s="71" t="s">
        <v>155</v>
      </c>
      <c r="D17" s="87">
        <v>678</v>
      </c>
      <c r="E17" s="18"/>
      <c r="F17" s="18"/>
      <c r="G17" s="18"/>
      <c r="H17" s="18"/>
      <c r="I17" s="18"/>
      <c r="J17" s="18"/>
      <c r="K17" s="18"/>
      <c r="L17" s="52">
        <f t="shared" si="0"/>
        <v>678</v>
      </c>
      <c r="M17" s="20" t="e">
        <f t="shared" si="1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29" t="s">
        <v>263</v>
      </c>
      <c r="C18" s="29" t="s">
        <v>21</v>
      </c>
      <c r="D18" s="18"/>
      <c r="E18" s="18">
        <v>625</v>
      </c>
      <c r="F18" s="18"/>
      <c r="G18" s="18"/>
      <c r="H18" s="18"/>
      <c r="I18" s="18"/>
      <c r="J18" s="18"/>
      <c r="K18" s="18"/>
      <c r="L18" s="52">
        <f t="shared" si="0"/>
        <v>625</v>
      </c>
      <c r="M18" s="20" t="e">
        <f t="shared" si="1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52">
        <f t="shared" ref="L19" si="2">SUM(D19:K19)</f>
        <v>0</v>
      </c>
      <c r="M19" s="20" t="e">
        <f t="shared" si="1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51" t="s">
        <v>28</v>
      </c>
      <c r="C21" s="51" t="s">
        <v>27</v>
      </c>
      <c r="D21" s="55">
        <v>951</v>
      </c>
      <c r="E21" s="18">
        <v>869</v>
      </c>
      <c r="F21" s="18">
        <v>1082</v>
      </c>
      <c r="G21" s="18"/>
      <c r="H21" s="18"/>
      <c r="I21" s="18"/>
      <c r="J21" s="18"/>
      <c r="K21" s="18"/>
      <c r="L21" s="20">
        <f>SUM(D21:K21)</f>
        <v>2902</v>
      </c>
      <c r="M21" s="20" t="e">
        <f>LARGE(D21:K21,1)+LARGE(D21:K21,2)+LARGE(D21:K21,3)+LARGE(D21:K21,4)+LARGE(D21:K21,5)+LARGE(D21:K21,6)</f>
        <v>#NUM!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51" t="s">
        <v>26</v>
      </c>
      <c r="C22" s="51" t="s">
        <v>27</v>
      </c>
      <c r="D22" s="55">
        <v>846</v>
      </c>
      <c r="E22" s="18">
        <v>798</v>
      </c>
      <c r="F22" s="18">
        <v>895</v>
      </c>
      <c r="G22" s="18"/>
      <c r="H22" s="18"/>
      <c r="I22" s="18"/>
      <c r="J22" s="19"/>
      <c r="K22" s="19"/>
      <c r="L22" s="20">
        <f t="shared" ref="L22:L26" si="3">SUM(D22:K22)</f>
        <v>2539</v>
      </c>
      <c r="M22" s="20" t="e">
        <f t="shared" ref="M22:M26" si="4">LARGE(D22:K22,1)+LARGE(D22:K22,2)+LARGE(D22:K22,3)+LARGE(D22:K22,4)+LARGE(D22:K22,5)+LARGE(D22:K22,6)</f>
        <v>#NUM!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264</v>
      </c>
      <c r="D23" s="18"/>
      <c r="E23" s="18">
        <v>986</v>
      </c>
      <c r="F23" s="18"/>
      <c r="G23" s="18"/>
      <c r="H23" s="18"/>
      <c r="I23" s="18"/>
      <c r="J23" s="19"/>
      <c r="K23" s="19"/>
      <c r="L23" s="20">
        <f t="shared" si="3"/>
        <v>986</v>
      </c>
      <c r="M23" s="20" t="e">
        <f t="shared" si="4"/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/>
      <c r="C24" s="17"/>
      <c r="D24" s="18"/>
      <c r="E24" s="18"/>
      <c r="F24" s="18"/>
      <c r="G24" s="18"/>
      <c r="H24" s="18"/>
      <c r="I24" s="18"/>
      <c r="J24" s="18"/>
      <c r="K24" s="18"/>
      <c r="L24" s="20">
        <f t="shared" si="3"/>
        <v>0</v>
      </c>
      <c r="M24" s="20" t="e">
        <f t="shared" si="4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/>
      <c r="C25" s="17"/>
      <c r="D25" s="18"/>
      <c r="E25" s="18"/>
      <c r="F25" s="18"/>
      <c r="G25" s="18"/>
      <c r="H25" s="18"/>
      <c r="I25" s="18"/>
      <c r="J25" s="19"/>
      <c r="K25" s="19"/>
      <c r="L25" s="20">
        <f t="shared" si="3"/>
        <v>0</v>
      </c>
      <c r="M25" s="20" t="e">
        <f t="shared" si="4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20">
        <f t="shared" si="3"/>
        <v>0</v>
      </c>
      <c r="M26" s="20" t="e">
        <f t="shared" si="4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51" t="s">
        <v>43</v>
      </c>
      <c r="C29" s="51" t="s">
        <v>19</v>
      </c>
      <c r="D29" s="55">
        <v>725</v>
      </c>
      <c r="E29" s="18">
        <v>776</v>
      </c>
      <c r="F29" s="18">
        <v>907</v>
      </c>
      <c r="G29" s="18"/>
      <c r="H29" s="18"/>
      <c r="I29" s="18"/>
      <c r="J29" s="34"/>
      <c r="K29" s="34"/>
      <c r="L29" s="20">
        <f t="shared" ref="L29:L60" si="5">SUM(D29:K29)</f>
        <v>2408</v>
      </c>
      <c r="M29" s="20" t="e">
        <f>LARGE(D29:K29,1)+LARGE(D29:K29,2)+LARGE(D29:K29,3)+LARGE(D29:K29,4)+LARGE(D29:K29,5)+LARGE(D29:K29,6)</f>
        <v>#NUM!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51" t="s">
        <v>163</v>
      </c>
      <c r="C30" s="51" t="s">
        <v>19</v>
      </c>
      <c r="D30" s="55">
        <v>795</v>
      </c>
      <c r="E30" s="18">
        <v>698</v>
      </c>
      <c r="F30" s="18">
        <v>900</v>
      </c>
      <c r="G30" s="18"/>
      <c r="H30" s="18"/>
      <c r="I30" s="18"/>
      <c r="J30" s="19"/>
      <c r="K30" s="19"/>
      <c r="L30" s="20">
        <f t="shared" si="5"/>
        <v>2393</v>
      </c>
      <c r="M30" s="20" t="e">
        <f>LARGE(D30:K30,1)+LARGE(D30:K30,2)+LARGE(D30:K30,3)+LARGE(D30:K30,4)+LARGE(D30:K30,5)+LARGE(D30:K30,6)</f>
        <v>#NUM!</v>
      </c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51" t="s">
        <v>42</v>
      </c>
      <c r="C31" s="51" t="s">
        <v>21</v>
      </c>
      <c r="D31" s="55">
        <v>707</v>
      </c>
      <c r="E31" s="18">
        <v>743</v>
      </c>
      <c r="F31" s="18">
        <v>856</v>
      </c>
      <c r="G31" s="18"/>
      <c r="H31" s="18"/>
      <c r="I31" s="18"/>
      <c r="J31" s="34"/>
      <c r="K31" s="34"/>
      <c r="L31" s="20">
        <f t="shared" si="5"/>
        <v>2306</v>
      </c>
      <c r="M31" s="20" t="e">
        <f t="shared" ref="M31:M94" si="6">LARGE(D31:K31,1)+LARGE(D31:K31,2)+LARGE(D31:K31,3)+LARGE(D31:K31,4)+LARGE(D31:K31,5)+LARGE(D31:K31,6)</f>
        <v>#NUM!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4</v>
      </c>
      <c r="B32" s="51" t="s">
        <v>173</v>
      </c>
      <c r="C32" s="51" t="s">
        <v>19</v>
      </c>
      <c r="D32" s="55">
        <v>688</v>
      </c>
      <c r="E32" s="18">
        <v>665</v>
      </c>
      <c r="F32" s="18">
        <v>759</v>
      </c>
      <c r="G32" s="18"/>
      <c r="H32" s="18"/>
      <c r="I32" s="18"/>
      <c r="J32" s="18"/>
      <c r="K32" s="18"/>
      <c r="L32" s="20">
        <f t="shared" si="5"/>
        <v>2112</v>
      </c>
      <c r="M32" s="20" t="e">
        <f t="shared" si="6"/>
        <v>#NUM!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51" t="s">
        <v>52</v>
      </c>
      <c r="C33" s="51" t="s">
        <v>19</v>
      </c>
      <c r="D33" s="55">
        <v>703</v>
      </c>
      <c r="E33" s="18">
        <v>634</v>
      </c>
      <c r="F33" s="18">
        <v>720</v>
      </c>
      <c r="G33" s="18"/>
      <c r="H33" s="18"/>
      <c r="I33" s="18"/>
      <c r="J33" s="18"/>
      <c r="K33" s="18"/>
      <c r="L33" s="20">
        <f t="shared" si="5"/>
        <v>2057</v>
      </c>
      <c r="M33" s="20" t="e">
        <f t="shared" si="6"/>
        <v>#NUM!</v>
      </c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6</v>
      </c>
      <c r="B34" s="51" t="s">
        <v>47</v>
      </c>
      <c r="C34" s="51" t="s">
        <v>155</v>
      </c>
      <c r="D34" s="55">
        <v>671</v>
      </c>
      <c r="E34" s="18">
        <v>600</v>
      </c>
      <c r="F34" s="18">
        <v>708</v>
      </c>
      <c r="G34" s="18"/>
      <c r="H34" s="18"/>
      <c r="I34" s="18"/>
      <c r="J34" s="18"/>
      <c r="K34" s="18"/>
      <c r="L34" s="20">
        <f t="shared" si="5"/>
        <v>1979</v>
      </c>
      <c r="M34" s="20" t="e">
        <f t="shared" si="6"/>
        <v>#NUM!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7</v>
      </c>
      <c r="B35" s="51" t="s">
        <v>33</v>
      </c>
      <c r="C35" s="51" t="s">
        <v>21</v>
      </c>
      <c r="D35" s="55">
        <v>989</v>
      </c>
      <c r="E35" s="18">
        <v>972</v>
      </c>
      <c r="F35" s="18"/>
      <c r="G35" s="18"/>
      <c r="H35" s="18"/>
      <c r="I35" s="18"/>
      <c r="J35" s="19"/>
      <c r="K35" s="19"/>
      <c r="L35" s="20">
        <f t="shared" si="5"/>
        <v>1961</v>
      </c>
      <c r="M35" s="20" t="e">
        <f t="shared" si="6"/>
        <v>#NUM!</v>
      </c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8</v>
      </c>
      <c r="B36" s="51" t="s">
        <v>44</v>
      </c>
      <c r="C36" s="51" t="s">
        <v>19</v>
      </c>
      <c r="D36" s="55">
        <v>576</v>
      </c>
      <c r="E36" s="18">
        <v>572</v>
      </c>
      <c r="F36" s="18">
        <v>666</v>
      </c>
      <c r="G36" s="18"/>
      <c r="H36" s="18"/>
      <c r="I36" s="18"/>
      <c r="J36" s="18"/>
      <c r="K36" s="18"/>
      <c r="L36" s="20">
        <f t="shared" si="5"/>
        <v>1814</v>
      </c>
      <c r="M36" s="20" t="e">
        <f t="shared" si="6"/>
        <v>#NUM!</v>
      </c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9</v>
      </c>
      <c r="B37" s="51" t="s">
        <v>156</v>
      </c>
      <c r="C37" s="51" t="s">
        <v>21</v>
      </c>
      <c r="D37" s="55">
        <v>928</v>
      </c>
      <c r="E37" s="18">
        <v>870</v>
      </c>
      <c r="F37" s="18"/>
      <c r="G37" s="18"/>
      <c r="H37" s="18"/>
      <c r="I37" s="18"/>
      <c r="J37" s="19"/>
      <c r="K37" s="19"/>
      <c r="L37" s="20">
        <f t="shared" si="5"/>
        <v>1798</v>
      </c>
      <c r="M37" s="20" t="e">
        <f t="shared" si="6"/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10</v>
      </c>
      <c r="B38" s="51" t="s">
        <v>182</v>
      </c>
      <c r="C38" s="51" t="s">
        <v>19</v>
      </c>
      <c r="D38" s="55">
        <v>507</v>
      </c>
      <c r="E38" s="18">
        <v>591</v>
      </c>
      <c r="F38" s="18">
        <v>699</v>
      </c>
      <c r="G38" s="18"/>
      <c r="H38" s="18"/>
      <c r="I38" s="18"/>
      <c r="J38" s="18"/>
      <c r="K38" s="18"/>
      <c r="L38" s="20">
        <f t="shared" si="5"/>
        <v>1797</v>
      </c>
      <c r="M38" s="20" t="e">
        <f t="shared" si="6"/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11</v>
      </c>
      <c r="B39" s="51" t="s">
        <v>36</v>
      </c>
      <c r="C39" s="51" t="s">
        <v>19</v>
      </c>
      <c r="D39" s="55">
        <v>917</v>
      </c>
      <c r="E39" s="18">
        <v>863</v>
      </c>
      <c r="F39" s="18"/>
      <c r="G39" s="18"/>
      <c r="H39" s="18"/>
      <c r="I39" s="18"/>
      <c r="J39" s="19"/>
      <c r="K39" s="19"/>
      <c r="L39" s="20">
        <f t="shared" si="5"/>
        <v>1780</v>
      </c>
      <c r="M39" s="20" t="e">
        <f t="shared" si="6"/>
        <v>#NUM!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12</v>
      </c>
      <c r="B40" s="51" t="s">
        <v>181</v>
      </c>
      <c r="C40" s="51" t="s">
        <v>19</v>
      </c>
      <c r="D40" s="55">
        <v>540</v>
      </c>
      <c r="E40" s="18">
        <v>620</v>
      </c>
      <c r="F40" s="18">
        <v>569</v>
      </c>
      <c r="G40" s="18"/>
      <c r="H40" s="18"/>
      <c r="I40" s="18"/>
      <c r="J40" s="18"/>
      <c r="K40" s="18"/>
      <c r="L40" s="20">
        <f t="shared" si="5"/>
        <v>1729</v>
      </c>
      <c r="M40" s="20" t="e">
        <f t="shared" si="6"/>
        <v>#NUM!</v>
      </c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13</v>
      </c>
      <c r="B41" s="51" t="s">
        <v>49</v>
      </c>
      <c r="C41" s="51" t="s">
        <v>21</v>
      </c>
      <c r="D41" s="55">
        <v>875</v>
      </c>
      <c r="E41" s="18">
        <v>828</v>
      </c>
      <c r="F41" s="18"/>
      <c r="G41" s="18"/>
      <c r="H41" s="18"/>
      <c r="I41" s="18"/>
      <c r="J41" s="19"/>
      <c r="K41" s="19"/>
      <c r="L41" s="20">
        <f t="shared" si="5"/>
        <v>1703</v>
      </c>
      <c r="M41" s="20" t="e">
        <f t="shared" si="6"/>
        <v>#NUM!</v>
      </c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14</v>
      </c>
      <c r="B42" s="51" t="s">
        <v>162</v>
      </c>
      <c r="C42" s="51" t="s">
        <v>19</v>
      </c>
      <c r="D42" s="55">
        <v>808</v>
      </c>
      <c r="E42" s="18">
        <v>832</v>
      </c>
      <c r="F42" s="18"/>
      <c r="G42" s="18"/>
      <c r="H42" s="18"/>
      <c r="I42" s="18"/>
      <c r="J42" s="19"/>
      <c r="K42" s="19"/>
      <c r="L42" s="20">
        <f t="shared" si="5"/>
        <v>1640</v>
      </c>
      <c r="M42" s="20" t="e">
        <f t="shared" si="6"/>
        <v>#NUM!</v>
      </c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15</v>
      </c>
      <c r="B43" s="51" t="s">
        <v>160</v>
      </c>
      <c r="C43" s="51" t="s">
        <v>155</v>
      </c>
      <c r="D43" s="55">
        <v>825</v>
      </c>
      <c r="E43" s="18">
        <v>807</v>
      </c>
      <c r="F43" s="18"/>
      <c r="G43" s="18"/>
      <c r="H43" s="18"/>
      <c r="I43" s="18"/>
      <c r="J43" s="19"/>
      <c r="K43" s="19"/>
      <c r="L43" s="20">
        <f t="shared" si="5"/>
        <v>1632</v>
      </c>
      <c r="M43" s="20" t="e">
        <f t="shared" si="6"/>
        <v>#NUM!</v>
      </c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16</v>
      </c>
      <c r="B44" s="51" t="s">
        <v>51</v>
      </c>
      <c r="C44" s="51" t="s">
        <v>187</v>
      </c>
      <c r="D44" s="55">
        <v>811</v>
      </c>
      <c r="E44" s="18">
        <v>821</v>
      </c>
      <c r="F44" s="18"/>
      <c r="G44" s="18"/>
      <c r="H44" s="18"/>
      <c r="I44" s="27"/>
      <c r="J44" s="19"/>
      <c r="K44" s="19"/>
      <c r="L44" s="20">
        <f t="shared" si="5"/>
        <v>1632</v>
      </c>
      <c r="M44" s="20" t="e">
        <f t="shared" si="6"/>
        <v>#NUM!</v>
      </c>
      <c r="N44" s="3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17</v>
      </c>
      <c r="B45" s="51" t="s">
        <v>32</v>
      </c>
      <c r="C45" s="51" t="s">
        <v>19</v>
      </c>
      <c r="D45" s="55">
        <v>820</v>
      </c>
      <c r="E45" s="18">
        <v>785</v>
      </c>
      <c r="F45" s="18"/>
      <c r="G45" s="18"/>
      <c r="H45" s="18"/>
      <c r="I45" s="18"/>
      <c r="J45" s="19"/>
      <c r="K45" s="19"/>
      <c r="L45" s="20">
        <f t="shared" si="5"/>
        <v>1605</v>
      </c>
      <c r="M45" s="20" t="e">
        <f t="shared" si="6"/>
        <v>#NUM!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1">
        <v>18</v>
      </c>
      <c r="B46" s="51" t="s">
        <v>35</v>
      </c>
      <c r="C46" s="51" t="s">
        <v>19</v>
      </c>
      <c r="D46" s="55">
        <v>794</v>
      </c>
      <c r="E46" s="18">
        <v>805</v>
      </c>
      <c r="F46" s="18"/>
      <c r="G46" s="18"/>
      <c r="H46" s="18"/>
      <c r="I46" s="18"/>
      <c r="J46" s="19"/>
      <c r="K46" s="19"/>
      <c r="L46" s="20">
        <f t="shared" si="5"/>
        <v>1599</v>
      </c>
      <c r="M46" s="20" t="e">
        <f t="shared" si="6"/>
        <v>#NUM!</v>
      </c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19</v>
      </c>
      <c r="B47" s="51" t="s">
        <v>38</v>
      </c>
      <c r="C47" s="51" t="s">
        <v>155</v>
      </c>
      <c r="D47" s="55">
        <v>768</v>
      </c>
      <c r="E47" s="18">
        <v>816</v>
      </c>
      <c r="F47" s="18"/>
      <c r="G47" s="18"/>
      <c r="H47" s="18"/>
      <c r="I47" s="18"/>
      <c r="J47" s="19"/>
      <c r="K47" s="19"/>
      <c r="L47" s="20">
        <f t="shared" si="5"/>
        <v>1584</v>
      </c>
      <c r="M47" s="20" t="e">
        <f t="shared" si="6"/>
        <v>#NUM!</v>
      </c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20</v>
      </c>
      <c r="B48" s="51" t="s">
        <v>167</v>
      </c>
      <c r="C48" s="51" t="s">
        <v>189</v>
      </c>
      <c r="D48" s="55">
        <v>743</v>
      </c>
      <c r="E48" s="18">
        <v>825</v>
      </c>
      <c r="F48" s="18"/>
      <c r="G48" s="18"/>
      <c r="H48" s="18"/>
      <c r="I48" s="18"/>
      <c r="J48" s="19"/>
      <c r="K48" s="19"/>
      <c r="L48" s="20">
        <f t="shared" si="5"/>
        <v>1568</v>
      </c>
      <c r="M48" s="20" t="e">
        <f t="shared" si="6"/>
        <v>#NUM!</v>
      </c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21</v>
      </c>
      <c r="B49" s="51" t="s">
        <v>185</v>
      </c>
      <c r="C49" s="51" t="s">
        <v>19</v>
      </c>
      <c r="D49" s="55">
        <v>448</v>
      </c>
      <c r="E49" s="18">
        <v>517</v>
      </c>
      <c r="F49" s="18">
        <v>528</v>
      </c>
      <c r="G49" s="18"/>
      <c r="H49" s="18"/>
      <c r="I49" s="18"/>
      <c r="J49" s="18"/>
      <c r="K49" s="18"/>
      <c r="L49" s="20">
        <f t="shared" si="5"/>
        <v>1493</v>
      </c>
      <c r="M49" s="20" t="e">
        <f t="shared" si="6"/>
        <v>#NUM!</v>
      </c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22</v>
      </c>
      <c r="B50" s="51" t="s">
        <v>175</v>
      </c>
      <c r="C50" s="51" t="s">
        <v>21</v>
      </c>
      <c r="D50" s="55">
        <v>674</v>
      </c>
      <c r="E50" s="18">
        <v>737</v>
      </c>
      <c r="F50" s="18"/>
      <c r="G50" s="18"/>
      <c r="H50" s="18"/>
      <c r="I50" s="18"/>
      <c r="J50" s="18"/>
      <c r="K50" s="18"/>
      <c r="L50" s="20">
        <f t="shared" si="5"/>
        <v>1411</v>
      </c>
      <c r="M50" s="20" t="e">
        <f t="shared" si="6"/>
        <v>#NUM!</v>
      </c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23</v>
      </c>
      <c r="B51" s="51" t="s">
        <v>39</v>
      </c>
      <c r="C51" s="51" t="s">
        <v>155</v>
      </c>
      <c r="D51" s="55">
        <v>713</v>
      </c>
      <c r="E51" s="18">
        <v>673</v>
      </c>
      <c r="F51" s="18"/>
      <c r="G51" s="18"/>
      <c r="H51" s="18"/>
      <c r="I51" s="18"/>
      <c r="J51" s="18"/>
      <c r="K51" s="18"/>
      <c r="L51" s="20">
        <f t="shared" si="5"/>
        <v>1386</v>
      </c>
      <c r="M51" s="20" t="e">
        <f t="shared" si="6"/>
        <v>#NUM!</v>
      </c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24</v>
      </c>
      <c r="B52" s="51" t="s">
        <v>40</v>
      </c>
      <c r="C52" s="51" t="s">
        <v>19</v>
      </c>
      <c r="D52" s="55">
        <v>644</v>
      </c>
      <c r="E52" s="18">
        <v>681</v>
      </c>
      <c r="F52" s="18"/>
      <c r="G52" s="18"/>
      <c r="H52" s="18"/>
      <c r="I52" s="18"/>
      <c r="J52" s="18"/>
      <c r="K52" s="18"/>
      <c r="L52" s="20">
        <f t="shared" si="5"/>
        <v>1325</v>
      </c>
      <c r="M52" s="20" t="e">
        <f t="shared" si="6"/>
        <v>#NUM!</v>
      </c>
      <c r="N52" s="2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25</v>
      </c>
      <c r="B53" s="51" t="s">
        <v>45</v>
      </c>
      <c r="C53" s="51" t="s">
        <v>155</v>
      </c>
      <c r="D53" s="55">
        <v>613</v>
      </c>
      <c r="E53" s="18">
        <v>538</v>
      </c>
      <c r="F53" s="18"/>
      <c r="G53" s="18"/>
      <c r="H53" s="18"/>
      <c r="I53" s="18"/>
      <c r="J53" s="18"/>
      <c r="K53" s="18"/>
      <c r="L53" s="20">
        <f t="shared" si="5"/>
        <v>1151</v>
      </c>
      <c r="M53" s="20" t="e">
        <f t="shared" si="6"/>
        <v>#NUM!</v>
      </c>
      <c r="N53" s="28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26</v>
      </c>
      <c r="B54" s="51" t="s">
        <v>46</v>
      </c>
      <c r="C54" s="51" t="s">
        <v>155</v>
      </c>
      <c r="D54" s="55">
        <v>490</v>
      </c>
      <c r="E54" s="18"/>
      <c r="F54" s="18">
        <v>561</v>
      </c>
      <c r="G54" s="18"/>
      <c r="H54" s="18"/>
      <c r="I54" s="18"/>
      <c r="J54" s="18"/>
      <c r="K54" s="18"/>
      <c r="L54" s="20">
        <f t="shared" si="5"/>
        <v>1051</v>
      </c>
      <c r="M54" s="20" t="e">
        <f t="shared" si="6"/>
        <v>#NUM!</v>
      </c>
      <c r="N54" s="1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27</v>
      </c>
      <c r="B55" s="56" t="s">
        <v>305</v>
      </c>
      <c r="C55" s="88" t="s">
        <v>306</v>
      </c>
      <c r="D55" s="63"/>
      <c r="E55" s="18"/>
      <c r="F55" s="18">
        <v>962</v>
      </c>
      <c r="G55" s="18"/>
      <c r="H55" s="18"/>
      <c r="I55" s="18"/>
      <c r="J55" s="18"/>
      <c r="K55" s="18"/>
      <c r="L55" s="20">
        <f t="shared" si="5"/>
        <v>962</v>
      </c>
      <c r="M55" s="20" t="e">
        <f t="shared" si="6"/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28</v>
      </c>
      <c r="B56" s="51" t="s">
        <v>37</v>
      </c>
      <c r="C56" s="51" t="s">
        <v>19</v>
      </c>
      <c r="D56" s="55">
        <v>952</v>
      </c>
      <c r="E56" s="18"/>
      <c r="F56" s="18"/>
      <c r="G56" s="18"/>
      <c r="H56" s="18"/>
      <c r="I56" s="18"/>
      <c r="J56" s="19"/>
      <c r="K56" s="19"/>
      <c r="L56" s="20">
        <f t="shared" si="5"/>
        <v>952</v>
      </c>
      <c r="M56" s="20" t="e">
        <f t="shared" si="6"/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29</v>
      </c>
      <c r="B57" s="56" t="s">
        <v>268</v>
      </c>
      <c r="C57" s="51" t="s">
        <v>155</v>
      </c>
      <c r="D57" s="63"/>
      <c r="E57" s="18">
        <v>373</v>
      </c>
      <c r="F57" s="18">
        <v>540</v>
      </c>
      <c r="G57" s="18"/>
      <c r="H57" s="18"/>
      <c r="I57" s="18"/>
      <c r="J57" s="18"/>
      <c r="K57" s="18"/>
      <c r="L57" s="20">
        <f t="shared" si="5"/>
        <v>913</v>
      </c>
      <c r="M57" s="20" t="e">
        <f t="shared" si="6"/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30</v>
      </c>
      <c r="B58" s="51" t="s">
        <v>48</v>
      </c>
      <c r="C58" s="51" t="s">
        <v>186</v>
      </c>
      <c r="D58" s="55">
        <v>905</v>
      </c>
      <c r="E58" s="18"/>
      <c r="F58" s="18"/>
      <c r="G58" s="18"/>
      <c r="H58" s="18"/>
      <c r="I58" s="18"/>
      <c r="J58" s="19"/>
      <c r="K58" s="19"/>
      <c r="L58" s="20">
        <f t="shared" si="5"/>
        <v>905</v>
      </c>
      <c r="M58" s="20" t="e">
        <f t="shared" si="6"/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31</v>
      </c>
      <c r="B59" s="56" t="s">
        <v>307</v>
      </c>
      <c r="C59" s="56" t="s">
        <v>19</v>
      </c>
      <c r="D59" s="63"/>
      <c r="E59" s="18"/>
      <c r="F59" s="18">
        <v>898</v>
      </c>
      <c r="G59" s="18"/>
      <c r="H59" s="18"/>
      <c r="I59" s="18"/>
      <c r="J59" s="18"/>
      <c r="K59" s="18"/>
      <c r="L59" s="20">
        <f t="shared" si="5"/>
        <v>898</v>
      </c>
      <c r="M59" s="20" t="e">
        <f t="shared" si="6"/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32</v>
      </c>
      <c r="B60" s="51" t="s">
        <v>54</v>
      </c>
      <c r="C60" s="51" t="s">
        <v>21</v>
      </c>
      <c r="D60" s="55">
        <v>879</v>
      </c>
      <c r="E60" s="18"/>
      <c r="F60" s="18"/>
      <c r="G60" s="18"/>
      <c r="H60" s="18"/>
      <c r="I60" s="18"/>
      <c r="J60" s="19"/>
      <c r="K60" s="19"/>
      <c r="L60" s="20">
        <f t="shared" si="5"/>
        <v>879</v>
      </c>
      <c r="M60" s="20" t="e">
        <f t="shared" si="6"/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33</v>
      </c>
      <c r="B61" s="51" t="s">
        <v>184</v>
      </c>
      <c r="C61" s="51" t="s">
        <v>190</v>
      </c>
      <c r="D61" s="55">
        <v>455</v>
      </c>
      <c r="E61" s="18"/>
      <c r="F61" s="18">
        <v>421</v>
      </c>
      <c r="G61" s="18"/>
      <c r="H61" s="18"/>
      <c r="I61" s="18"/>
      <c r="J61" s="18"/>
      <c r="K61" s="18"/>
      <c r="L61" s="20">
        <f t="shared" ref="L61:L92" si="7">SUM(D61:K61)</f>
        <v>876</v>
      </c>
      <c r="M61" s="20" t="e">
        <f t="shared" si="6"/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34</v>
      </c>
      <c r="B62" s="51" t="s">
        <v>157</v>
      </c>
      <c r="C62" s="51" t="s">
        <v>19</v>
      </c>
      <c r="D62" s="55">
        <v>872</v>
      </c>
      <c r="E62" s="18"/>
      <c r="F62" s="18"/>
      <c r="G62" s="18"/>
      <c r="H62" s="18"/>
      <c r="I62" s="18"/>
      <c r="J62" s="18"/>
      <c r="K62" s="18"/>
      <c r="L62" s="20">
        <f t="shared" si="7"/>
        <v>872</v>
      </c>
      <c r="M62" s="20" t="e">
        <f t="shared" si="6"/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35</v>
      </c>
      <c r="B63" s="51" t="s">
        <v>158</v>
      </c>
      <c r="C63" s="51" t="s">
        <v>21</v>
      </c>
      <c r="D63" s="55">
        <v>870</v>
      </c>
      <c r="E63" s="18"/>
      <c r="F63" s="18"/>
      <c r="G63" s="18"/>
      <c r="H63" s="18"/>
      <c r="I63" s="18"/>
      <c r="J63" s="19"/>
      <c r="K63" s="19"/>
      <c r="L63" s="20">
        <f t="shared" si="7"/>
        <v>870</v>
      </c>
      <c r="M63" s="20" t="e">
        <f t="shared" si="6"/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36</v>
      </c>
      <c r="B64" s="56" t="s">
        <v>31</v>
      </c>
      <c r="C64" s="56" t="s">
        <v>19</v>
      </c>
      <c r="D64" s="63"/>
      <c r="E64" s="18">
        <v>852</v>
      </c>
      <c r="F64" s="18"/>
      <c r="G64" s="18"/>
      <c r="H64" s="18"/>
      <c r="I64" s="18"/>
      <c r="J64" s="18"/>
      <c r="K64" s="18"/>
      <c r="L64" s="20">
        <f t="shared" si="7"/>
        <v>852</v>
      </c>
      <c r="M64" s="20" t="e">
        <f t="shared" si="6"/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37</v>
      </c>
      <c r="B65" s="51" t="s">
        <v>159</v>
      </c>
      <c r="C65" s="51" t="s">
        <v>19</v>
      </c>
      <c r="D65" s="55">
        <v>847</v>
      </c>
      <c r="E65" s="18"/>
      <c r="F65" s="18"/>
      <c r="G65" s="18"/>
      <c r="H65" s="18"/>
      <c r="I65" s="18"/>
      <c r="J65" s="19"/>
      <c r="K65" s="19"/>
      <c r="L65" s="20">
        <f t="shared" si="7"/>
        <v>847</v>
      </c>
      <c r="M65" s="20" t="e">
        <f t="shared" si="6"/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38</v>
      </c>
      <c r="B66" s="51" t="s">
        <v>161</v>
      </c>
      <c r="C66" s="51" t="s">
        <v>19</v>
      </c>
      <c r="D66" s="55">
        <v>823</v>
      </c>
      <c r="E66" s="18"/>
      <c r="F66" s="18"/>
      <c r="G66" s="18"/>
      <c r="H66" s="18"/>
      <c r="I66" s="18"/>
      <c r="J66" s="19"/>
      <c r="K66" s="19"/>
      <c r="L66" s="20">
        <f t="shared" si="7"/>
        <v>823</v>
      </c>
      <c r="M66" s="20" t="e">
        <f t="shared" si="6"/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39</v>
      </c>
      <c r="B67" s="56" t="s">
        <v>50</v>
      </c>
      <c r="C67" s="56" t="s">
        <v>21</v>
      </c>
      <c r="D67" s="63"/>
      <c r="E67" s="18">
        <v>812</v>
      </c>
      <c r="F67" s="18"/>
      <c r="G67" s="18"/>
      <c r="H67" s="18"/>
      <c r="I67" s="18"/>
      <c r="J67" s="18"/>
      <c r="K67" s="18"/>
      <c r="L67" s="20">
        <f t="shared" si="7"/>
        <v>812</v>
      </c>
      <c r="M67" s="20" t="e">
        <f t="shared" si="6"/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40</v>
      </c>
      <c r="B68" s="51" t="s">
        <v>34</v>
      </c>
      <c r="C68" s="51" t="s">
        <v>21</v>
      </c>
      <c r="D68" s="55">
        <v>801</v>
      </c>
      <c r="E68" s="18"/>
      <c r="F68" s="18"/>
      <c r="G68" s="18"/>
      <c r="H68" s="18"/>
      <c r="I68" s="18"/>
      <c r="J68" s="18"/>
      <c r="K68" s="18"/>
      <c r="L68" s="20">
        <f t="shared" si="7"/>
        <v>801</v>
      </c>
      <c r="M68" s="20" t="e">
        <f t="shared" si="6"/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41</v>
      </c>
      <c r="B69" s="51" t="s">
        <v>164</v>
      </c>
      <c r="C69" s="51" t="s">
        <v>188</v>
      </c>
      <c r="D69" s="55">
        <v>762</v>
      </c>
      <c r="E69" s="18"/>
      <c r="F69" s="18"/>
      <c r="G69" s="18"/>
      <c r="H69" s="18"/>
      <c r="I69" s="18"/>
      <c r="J69" s="18"/>
      <c r="K69" s="18"/>
      <c r="L69" s="20">
        <f t="shared" si="7"/>
        <v>762</v>
      </c>
      <c r="M69" s="20" t="e">
        <f t="shared" si="6"/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42</v>
      </c>
      <c r="B70" s="51" t="s">
        <v>165</v>
      </c>
      <c r="C70" s="51" t="s">
        <v>19</v>
      </c>
      <c r="D70" s="55">
        <v>757</v>
      </c>
      <c r="E70" s="18"/>
      <c r="F70" s="33"/>
      <c r="G70" s="33"/>
      <c r="H70" s="33"/>
      <c r="I70" s="33"/>
      <c r="J70" s="19"/>
      <c r="K70" s="19"/>
      <c r="L70" s="20">
        <f t="shared" si="7"/>
        <v>757</v>
      </c>
      <c r="M70" s="20" t="e">
        <f t="shared" si="6"/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43</v>
      </c>
      <c r="B71" s="51" t="s">
        <v>166</v>
      </c>
      <c r="C71" s="51" t="s">
        <v>19</v>
      </c>
      <c r="D71" s="55">
        <v>750</v>
      </c>
      <c r="E71" s="18"/>
      <c r="F71" s="18"/>
      <c r="G71" s="18"/>
      <c r="H71" s="18"/>
      <c r="I71" s="18"/>
      <c r="J71" s="19"/>
      <c r="K71" s="19"/>
      <c r="L71" s="20">
        <f t="shared" si="7"/>
        <v>750</v>
      </c>
      <c r="M71" s="20" t="e">
        <f t="shared" si="6"/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44</v>
      </c>
      <c r="B72" s="51" t="s">
        <v>168</v>
      </c>
      <c r="C72" s="51" t="s">
        <v>19</v>
      </c>
      <c r="D72" s="55">
        <v>741</v>
      </c>
      <c r="E72" s="18"/>
      <c r="F72" s="18"/>
      <c r="G72" s="18"/>
      <c r="H72" s="18"/>
      <c r="I72" s="18"/>
      <c r="J72" s="34"/>
      <c r="K72" s="34"/>
      <c r="L72" s="20">
        <f t="shared" si="7"/>
        <v>741</v>
      </c>
      <c r="M72" s="20" t="e">
        <f t="shared" si="6"/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45</v>
      </c>
      <c r="B73" s="56" t="s">
        <v>265</v>
      </c>
      <c r="C73" s="56" t="s">
        <v>21</v>
      </c>
      <c r="D73" s="63"/>
      <c r="E73" s="18">
        <v>737</v>
      </c>
      <c r="F73" s="18"/>
      <c r="G73" s="18"/>
      <c r="H73" s="18"/>
      <c r="I73" s="18"/>
      <c r="J73" s="18"/>
      <c r="K73" s="18"/>
      <c r="L73" s="20">
        <f t="shared" si="7"/>
        <v>737</v>
      </c>
      <c r="M73" s="20" t="e">
        <f t="shared" si="6"/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46</v>
      </c>
      <c r="B74" s="51" t="s">
        <v>169</v>
      </c>
      <c r="C74" s="51" t="s">
        <v>21</v>
      </c>
      <c r="D74" s="55">
        <v>729</v>
      </c>
      <c r="E74" s="18"/>
      <c r="F74" s="18"/>
      <c r="G74" s="18"/>
      <c r="H74" s="18"/>
      <c r="I74" s="18"/>
      <c r="J74" s="34"/>
      <c r="K74" s="34"/>
      <c r="L74" s="20">
        <f t="shared" si="7"/>
        <v>729</v>
      </c>
      <c r="M74" s="20" t="e">
        <f t="shared" si="6"/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47</v>
      </c>
      <c r="B75" s="51" t="s">
        <v>170</v>
      </c>
      <c r="C75" s="51" t="s">
        <v>19</v>
      </c>
      <c r="D75" s="55">
        <v>720</v>
      </c>
      <c r="E75" s="18"/>
      <c r="F75" s="18"/>
      <c r="G75" s="18"/>
      <c r="H75" s="18"/>
      <c r="I75" s="18"/>
      <c r="J75" s="19"/>
      <c r="K75" s="19"/>
      <c r="L75" s="20">
        <f t="shared" si="7"/>
        <v>720</v>
      </c>
      <c r="M75" s="20" t="e">
        <f t="shared" si="6"/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48</v>
      </c>
      <c r="B76" s="51" t="s">
        <v>171</v>
      </c>
      <c r="C76" s="51" t="s">
        <v>19</v>
      </c>
      <c r="D76" s="55">
        <v>693</v>
      </c>
      <c r="E76" s="18"/>
      <c r="F76" s="18"/>
      <c r="G76" s="18"/>
      <c r="H76" s="18"/>
      <c r="I76" s="18"/>
      <c r="J76" s="34"/>
      <c r="K76" s="34"/>
      <c r="L76" s="20">
        <f t="shared" si="7"/>
        <v>693</v>
      </c>
      <c r="M76" s="20" t="e">
        <f t="shared" si="6"/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49</v>
      </c>
      <c r="B77" s="51" t="s">
        <v>172</v>
      </c>
      <c r="C77" s="51" t="s">
        <v>19</v>
      </c>
      <c r="D77" s="55">
        <v>692</v>
      </c>
      <c r="E77" s="18"/>
      <c r="F77" s="18"/>
      <c r="G77" s="18"/>
      <c r="H77" s="18"/>
      <c r="I77" s="18"/>
      <c r="J77" s="18"/>
      <c r="K77" s="18"/>
      <c r="L77" s="20">
        <f t="shared" si="7"/>
        <v>692</v>
      </c>
      <c r="M77" s="20" t="e">
        <f t="shared" si="6"/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50</v>
      </c>
      <c r="B78" s="56" t="s">
        <v>266</v>
      </c>
      <c r="C78" s="56" t="s">
        <v>21</v>
      </c>
      <c r="D78" s="63"/>
      <c r="E78" s="18">
        <v>691</v>
      </c>
      <c r="F78" s="18"/>
      <c r="G78" s="18"/>
      <c r="H78" s="18"/>
      <c r="I78" s="18"/>
      <c r="J78" s="18"/>
      <c r="K78" s="18"/>
      <c r="L78" s="20">
        <f t="shared" si="7"/>
        <v>691</v>
      </c>
      <c r="M78" s="20" t="e">
        <f t="shared" si="6"/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51</v>
      </c>
      <c r="B79" s="51" t="s">
        <v>53</v>
      </c>
      <c r="C79" s="51" t="s">
        <v>155</v>
      </c>
      <c r="D79" s="55">
        <v>681</v>
      </c>
      <c r="E79" s="18"/>
      <c r="F79" s="18"/>
      <c r="G79" s="18"/>
      <c r="H79" s="18"/>
      <c r="I79" s="18"/>
      <c r="J79" s="18"/>
      <c r="K79" s="18"/>
      <c r="L79" s="20">
        <f t="shared" si="7"/>
        <v>681</v>
      </c>
      <c r="M79" s="20" t="e">
        <f t="shared" si="6"/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52</v>
      </c>
      <c r="B80" s="51" t="s">
        <v>174</v>
      </c>
      <c r="C80" s="51" t="s">
        <v>21</v>
      </c>
      <c r="D80" s="55">
        <v>676</v>
      </c>
      <c r="E80" s="18"/>
      <c r="F80" s="18"/>
      <c r="G80" s="18"/>
      <c r="H80" s="18"/>
      <c r="I80" s="18"/>
      <c r="J80" s="18"/>
      <c r="K80" s="18"/>
      <c r="L80" s="20">
        <f t="shared" si="7"/>
        <v>676</v>
      </c>
      <c r="M80" s="20" t="e">
        <f t="shared" si="6"/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53</v>
      </c>
      <c r="B81" s="51" t="s">
        <v>176</v>
      </c>
      <c r="C81" s="51" t="s">
        <v>19</v>
      </c>
      <c r="D81" s="55">
        <v>671</v>
      </c>
      <c r="E81" s="18"/>
      <c r="F81" s="18"/>
      <c r="G81" s="18"/>
      <c r="H81" s="18"/>
      <c r="I81" s="18"/>
      <c r="J81" s="18"/>
      <c r="K81" s="18"/>
      <c r="L81" s="20">
        <f t="shared" si="7"/>
        <v>671</v>
      </c>
      <c r="M81" s="20" t="e">
        <f t="shared" si="6"/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54</v>
      </c>
      <c r="B82" s="17" t="s">
        <v>267</v>
      </c>
      <c r="C82" s="17" t="s">
        <v>21</v>
      </c>
      <c r="D82" s="18"/>
      <c r="E82" s="18">
        <v>668</v>
      </c>
      <c r="F82" s="18"/>
      <c r="G82" s="18"/>
      <c r="H82" s="18"/>
      <c r="I82" s="18"/>
      <c r="J82" s="18"/>
      <c r="K82" s="18"/>
      <c r="L82" s="20">
        <f t="shared" si="7"/>
        <v>668</v>
      </c>
      <c r="M82" s="20" t="e">
        <f t="shared" si="6"/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55</v>
      </c>
      <c r="B83" s="29" t="s">
        <v>56</v>
      </c>
      <c r="C83" s="29" t="s">
        <v>155</v>
      </c>
      <c r="D83" s="73">
        <v>387</v>
      </c>
      <c r="E83" s="18">
        <v>271</v>
      </c>
      <c r="F83" s="18"/>
      <c r="G83" s="18"/>
      <c r="H83" s="18"/>
      <c r="I83" s="18"/>
      <c r="J83" s="18"/>
      <c r="K83" s="18"/>
      <c r="L83" s="20">
        <f t="shared" si="7"/>
        <v>658</v>
      </c>
      <c r="M83" s="20" t="e">
        <f t="shared" si="6"/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56</v>
      </c>
      <c r="B84" s="29" t="s">
        <v>177</v>
      </c>
      <c r="C84" s="29" t="s">
        <v>19</v>
      </c>
      <c r="D84" s="73">
        <v>591</v>
      </c>
      <c r="E84" s="18"/>
      <c r="F84" s="18"/>
      <c r="G84" s="18"/>
      <c r="H84" s="18"/>
      <c r="I84" s="18"/>
      <c r="J84" s="18"/>
      <c r="K84" s="18"/>
      <c r="L84" s="20">
        <f t="shared" si="7"/>
        <v>591</v>
      </c>
      <c r="M84" s="20" t="e">
        <f t="shared" si="6"/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57</v>
      </c>
      <c r="B85" s="29" t="s">
        <v>178</v>
      </c>
      <c r="C85" s="29" t="s">
        <v>155</v>
      </c>
      <c r="D85" s="73">
        <v>577</v>
      </c>
      <c r="E85" s="27"/>
      <c r="F85" s="18"/>
      <c r="G85" s="18"/>
      <c r="H85" s="18"/>
      <c r="I85" s="18"/>
      <c r="J85" s="18"/>
      <c r="K85" s="18"/>
      <c r="L85" s="20">
        <f t="shared" si="7"/>
        <v>577</v>
      </c>
      <c r="M85" s="20" t="e">
        <f t="shared" si="6"/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58</v>
      </c>
      <c r="B86" s="29" t="s">
        <v>179</v>
      </c>
      <c r="C86" s="29" t="s">
        <v>19</v>
      </c>
      <c r="D86" s="73">
        <v>576</v>
      </c>
      <c r="E86" s="18"/>
      <c r="F86" s="18"/>
      <c r="G86" s="18"/>
      <c r="H86" s="18"/>
      <c r="I86" s="18"/>
      <c r="J86" s="18"/>
      <c r="K86" s="18"/>
      <c r="L86" s="20">
        <f t="shared" si="7"/>
        <v>576</v>
      </c>
      <c r="M86" s="20" t="e">
        <f t="shared" si="6"/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59</v>
      </c>
      <c r="B87" s="29" t="s">
        <v>55</v>
      </c>
      <c r="C87" s="51" t="s">
        <v>19</v>
      </c>
      <c r="D87" s="73">
        <v>567</v>
      </c>
      <c r="E87" s="18"/>
      <c r="F87" s="18"/>
      <c r="G87" s="18"/>
      <c r="H87" s="18"/>
      <c r="I87" s="18"/>
      <c r="J87" s="18"/>
      <c r="K87" s="18"/>
      <c r="L87" s="20">
        <f t="shared" si="7"/>
        <v>567</v>
      </c>
      <c r="M87" s="20" t="e">
        <f t="shared" si="6"/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60</v>
      </c>
      <c r="B88" s="29" t="s">
        <v>180</v>
      </c>
      <c r="C88" s="29" t="s">
        <v>19</v>
      </c>
      <c r="D88" s="73">
        <v>566</v>
      </c>
      <c r="E88" s="18"/>
      <c r="F88" s="18"/>
      <c r="G88" s="18"/>
      <c r="H88" s="18"/>
      <c r="I88" s="18"/>
      <c r="J88" s="34"/>
      <c r="K88" s="34"/>
      <c r="L88" s="20">
        <f t="shared" si="7"/>
        <v>566</v>
      </c>
      <c r="M88" s="20" t="e">
        <f t="shared" si="6"/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>
        <v>61</v>
      </c>
      <c r="B89" s="29" t="s">
        <v>183</v>
      </c>
      <c r="C89" s="51" t="s">
        <v>155</v>
      </c>
      <c r="D89" s="73">
        <v>504</v>
      </c>
      <c r="E89" s="18"/>
      <c r="F89" s="18"/>
      <c r="G89" s="18"/>
      <c r="H89" s="18"/>
      <c r="I89" s="18"/>
      <c r="J89" s="18"/>
      <c r="K89" s="18"/>
      <c r="L89" s="20">
        <f t="shared" si="7"/>
        <v>504</v>
      </c>
      <c r="M89" s="20" t="e">
        <f t="shared" si="6"/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>
        <v>62</v>
      </c>
      <c r="B90" s="17" t="s">
        <v>269</v>
      </c>
      <c r="C90" s="17"/>
      <c r="D90" s="18"/>
      <c r="E90" s="18">
        <v>127</v>
      </c>
      <c r="F90" s="18"/>
      <c r="G90" s="18"/>
      <c r="H90" s="18"/>
      <c r="I90" s="18"/>
      <c r="J90" s="18"/>
      <c r="K90" s="18"/>
      <c r="L90" s="20">
        <f t="shared" si="7"/>
        <v>127</v>
      </c>
      <c r="M90" s="20" t="e">
        <f t="shared" si="6"/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3.5" customHeight="1" x14ac:dyDescent="0.2">
      <c r="A91" s="17"/>
      <c r="B91" s="17"/>
      <c r="C91" s="17"/>
      <c r="D91" s="18"/>
      <c r="E91" s="18"/>
      <c r="F91" s="18"/>
      <c r="G91" s="18"/>
      <c r="H91" s="18"/>
      <c r="I91" s="18"/>
      <c r="J91" s="18"/>
      <c r="K91" s="18"/>
      <c r="L91" s="20">
        <f t="shared" ref="L91:L94" si="8">SUM(D91:K91)</f>
        <v>0</v>
      </c>
      <c r="M91" s="20" t="e">
        <f t="shared" si="6"/>
        <v>#NUM!</v>
      </c>
      <c r="N91" s="18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3.5" customHeight="1" x14ac:dyDescent="0.2">
      <c r="A92" s="17"/>
      <c r="B92" s="17"/>
      <c r="C92" s="17"/>
      <c r="D92" s="18"/>
      <c r="E92" s="18"/>
      <c r="F92" s="18"/>
      <c r="G92" s="18"/>
      <c r="H92" s="18"/>
      <c r="I92" s="18"/>
      <c r="J92" s="18"/>
      <c r="K92" s="18"/>
      <c r="L92" s="20">
        <f t="shared" si="8"/>
        <v>0</v>
      </c>
      <c r="M92" s="20" t="e">
        <f t="shared" si="6"/>
        <v>#NUM!</v>
      </c>
      <c r="N92" s="18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/>
      <c r="B93" s="17"/>
      <c r="C93" s="17"/>
      <c r="D93" s="18"/>
      <c r="E93" s="18"/>
      <c r="F93" s="18"/>
      <c r="G93" s="18"/>
      <c r="H93" s="18"/>
      <c r="I93" s="18"/>
      <c r="J93" s="18"/>
      <c r="K93" s="18"/>
      <c r="L93" s="20">
        <f t="shared" si="8"/>
        <v>0</v>
      </c>
      <c r="M93" s="20" t="e">
        <f t="shared" si="6"/>
        <v>#NUM!</v>
      </c>
      <c r="N93" s="18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/>
      <c r="B94" s="17"/>
      <c r="C94" s="17"/>
      <c r="D94" s="18"/>
      <c r="E94" s="18"/>
      <c r="F94" s="18"/>
      <c r="G94" s="18"/>
      <c r="H94" s="18"/>
      <c r="I94" s="18"/>
      <c r="J94" s="18"/>
      <c r="K94" s="18"/>
      <c r="L94" s="20">
        <f t="shared" si="8"/>
        <v>0</v>
      </c>
      <c r="M94" s="20" t="e">
        <f t="shared" si="6"/>
        <v>#NUM!</v>
      </c>
      <c r="N94" s="18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49.5" customHeight="1" x14ac:dyDescent="0.2">
      <c r="A95" s="11" t="s">
        <v>57</v>
      </c>
      <c r="B95" s="11"/>
      <c r="C95" s="12"/>
      <c r="D95" s="13"/>
      <c r="E95" s="13"/>
      <c r="F95" s="13"/>
      <c r="G95" s="13"/>
      <c r="H95" s="13"/>
      <c r="I95" s="13"/>
      <c r="J95" s="13"/>
      <c r="K95" s="13"/>
      <c r="L95" s="20"/>
      <c r="M95" s="15" t="s">
        <v>16</v>
      </c>
      <c r="N95" s="16" t="s">
        <v>17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3.5" customHeight="1" x14ac:dyDescent="0.2">
      <c r="A96" s="17">
        <v>1</v>
      </c>
      <c r="B96" s="51" t="s">
        <v>60</v>
      </c>
      <c r="C96" s="51" t="s">
        <v>21</v>
      </c>
      <c r="D96" s="53">
        <v>840</v>
      </c>
      <c r="E96" s="18">
        <v>845</v>
      </c>
      <c r="F96" s="18"/>
      <c r="G96" s="18"/>
      <c r="H96" s="18"/>
      <c r="I96" s="18"/>
      <c r="J96" s="19"/>
      <c r="K96" s="19"/>
      <c r="L96" s="20">
        <f t="shared" ref="L96:L117" si="9">SUM(D96:K96)</f>
        <v>1685</v>
      </c>
      <c r="M96" s="20" t="e">
        <f>LARGE(D96:K96,1)+LARGE(D96:K96,2)+LARGE(D96:K96,3)+LARGE(D96:K96,4)+LARGE(D96:K96,5)</f>
        <v>#NUM!</v>
      </c>
      <c r="N96" s="21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>
        <v>2</v>
      </c>
      <c r="B97" s="51" t="s">
        <v>85</v>
      </c>
      <c r="C97" s="51" t="s">
        <v>19</v>
      </c>
      <c r="D97" s="53">
        <v>550</v>
      </c>
      <c r="E97" s="18">
        <v>539</v>
      </c>
      <c r="F97" s="18">
        <v>560</v>
      </c>
      <c r="G97" s="18"/>
      <c r="H97" s="18"/>
      <c r="I97" s="18"/>
      <c r="J97" s="18"/>
      <c r="K97" s="18"/>
      <c r="L97" s="20">
        <f t="shared" si="9"/>
        <v>1649</v>
      </c>
      <c r="M97" s="20" t="e">
        <f t="shared" ref="M97:M121" si="10">LARGE(D97:K97,1)+LARGE(D97:K97,2)+LARGE(D97:K97,3)+LARGE(D97:K97,4)+LARGE(D97:K97,5)</f>
        <v>#NUM!</v>
      </c>
      <c r="N97" s="21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3.5" customHeight="1" x14ac:dyDescent="0.2">
      <c r="A98" s="17">
        <v>3</v>
      </c>
      <c r="B98" s="51" t="s">
        <v>62</v>
      </c>
      <c r="C98" s="51" t="s">
        <v>21</v>
      </c>
      <c r="D98" s="53">
        <v>756</v>
      </c>
      <c r="E98" s="18">
        <v>794</v>
      </c>
      <c r="F98" s="18"/>
      <c r="G98" s="18"/>
      <c r="H98" s="18"/>
      <c r="I98" s="18"/>
      <c r="J98" s="27"/>
      <c r="K98" s="27"/>
      <c r="L98" s="20">
        <f t="shared" si="9"/>
        <v>1550</v>
      </c>
      <c r="M98" s="20" t="e">
        <f t="shared" si="10"/>
        <v>#NUM!</v>
      </c>
      <c r="N98" s="21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3.5" customHeight="1" x14ac:dyDescent="0.2">
      <c r="A99" s="17">
        <v>4</v>
      </c>
      <c r="B99" s="51" t="s">
        <v>193</v>
      </c>
      <c r="C99" s="51" t="s">
        <v>21</v>
      </c>
      <c r="D99" s="53">
        <v>746</v>
      </c>
      <c r="E99" s="18">
        <v>753</v>
      </c>
      <c r="F99" s="27"/>
      <c r="G99" s="18"/>
      <c r="H99" s="18"/>
      <c r="I99" s="18"/>
      <c r="J99" s="34"/>
      <c r="K99" s="34"/>
      <c r="L99" s="20">
        <f t="shared" si="9"/>
        <v>1499</v>
      </c>
      <c r="M99" s="20" t="e">
        <f t="shared" si="10"/>
        <v>#NUM!</v>
      </c>
      <c r="N99" s="28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17">
        <v>5</v>
      </c>
      <c r="B100" s="51" t="s">
        <v>61</v>
      </c>
      <c r="C100" s="51" t="s">
        <v>197</v>
      </c>
      <c r="D100" s="53">
        <v>685</v>
      </c>
      <c r="E100" s="18">
        <v>739</v>
      </c>
      <c r="F100" s="18"/>
      <c r="G100" s="18"/>
      <c r="H100" s="18"/>
      <c r="I100" s="18"/>
      <c r="J100" s="34"/>
      <c r="K100" s="34"/>
      <c r="L100" s="20">
        <f t="shared" si="9"/>
        <v>1424</v>
      </c>
      <c r="M100" s="20" t="e">
        <f t="shared" si="10"/>
        <v>#NUM!</v>
      </c>
      <c r="N100" s="28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17">
        <v>6</v>
      </c>
      <c r="B101" s="51" t="s">
        <v>87</v>
      </c>
      <c r="C101" s="51" t="s">
        <v>21</v>
      </c>
      <c r="D101" s="53">
        <v>546</v>
      </c>
      <c r="E101" s="18">
        <v>567</v>
      </c>
      <c r="F101" s="18"/>
      <c r="G101" s="18"/>
      <c r="H101" s="18"/>
      <c r="I101" s="18"/>
      <c r="J101" s="18"/>
      <c r="K101" s="18"/>
      <c r="L101" s="20">
        <f t="shared" si="9"/>
        <v>1113</v>
      </c>
      <c r="M101" s="20" t="e">
        <f t="shared" si="10"/>
        <v>#NUM!</v>
      </c>
      <c r="N101" s="28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17">
        <v>7</v>
      </c>
      <c r="B102" s="75" t="s">
        <v>58</v>
      </c>
      <c r="C102" s="75" t="s">
        <v>59</v>
      </c>
      <c r="D102" s="63"/>
      <c r="E102" s="18">
        <v>558</v>
      </c>
      <c r="F102" s="18">
        <v>512</v>
      </c>
      <c r="G102" s="18"/>
      <c r="H102" s="18"/>
      <c r="I102" s="18"/>
      <c r="J102" s="34"/>
      <c r="K102" s="34"/>
      <c r="L102" s="20">
        <f t="shared" si="9"/>
        <v>1070</v>
      </c>
      <c r="M102" s="20" t="e">
        <f t="shared" si="10"/>
        <v>#NUM!</v>
      </c>
      <c r="N102" s="28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24">
        <v>8</v>
      </c>
      <c r="B103" s="51" t="s">
        <v>89</v>
      </c>
      <c r="C103" s="51" t="s">
        <v>21</v>
      </c>
      <c r="D103" s="53">
        <v>441</v>
      </c>
      <c r="E103" s="18">
        <v>514</v>
      </c>
      <c r="F103" s="18"/>
      <c r="G103" s="18"/>
      <c r="H103" s="18"/>
      <c r="I103" s="18"/>
      <c r="J103" s="18"/>
      <c r="K103" s="18"/>
      <c r="L103" s="20">
        <f t="shared" si="9"/>
        <v>955</v>
      </c>
      <c r="M103" s="20" t="e">
        <f t="shared" si="10"/>
        <v>#NUM!</v>
      </c>
      <c r="N103" s="28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24">
        <v>9</v>
      </c>
      <c r="B104" s="51" t="s">
        <v>253</v>
      </c>
      <c r="C104" s="51" t="s">
        <v>254</v>
      </c>
      <c r="D104" s="63"/>
      <c r="E104" s="18">
        <v>898</v>
      </c>
      <c r="F104" s="18"/>
      <c r="G104" s="18"/>
      <c r="H104" s="18"/>
      <c r="I104" s="18"/>
      <c r="J104" s="18"/>
      <c r="K104" s="18"/>
      <c r="L104" s="20">
        <f t="shared" si="9"/>
        <v>898</v>
      </c>
      <c r="M104" s="20" t="e">
        <f t="shared" si="10"/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24">
        <v>10</v>
      </c>
      <c r="B105" s="51" t="s">
        <v>191</v>
      </c>
      <c r="C105" s="51" t="s">
        <v>21</v>
      </c>
      <c r="D105" s="53">
        <v>829</v>
      </c>
      <c r="E105" s="18"/>
      <c r="F105" s="18"/>
      <c r="G105" s="18"/>
      <c r="H105" s="18"/>
      <c r="I105" s="18"/>
      <c r="J105" s="19"/>
      <c r="K105" s="19"/>
      <c r="L105" s="20">
        <f t="shared" si="9"/>
        <v>829</v>
      </c>
      <c r="M105" s="20" t="e">
        <f t="shared" si="10"/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11</v>
      </c>
      <c r="B106" s="56" t="s">
        <v>279</v>
      </c>
      <c r="C106" s="56" t="s">
        <v>224</v>
      </c>
      <c r="D106" s="63"/>
      <c r="E106" s="18"/>
      <c r="F106" s="18">
        <v>824</v>
      </c>
      <c r="G106" s="18"/>
      <c r="H106" s="18"/>
      <c r="I106" s="18"/>
      <c r="J106" s="18"/>
      <c r="K106" s="18"/>
      <c r="L106" s="20">
        <f t="shared" si="9"/>
        <v>824</v>
      </c>
      <c r="M106" s="20" t="e">
        <f t="shared" si="10"/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12</v>
      </c>
      <c r="B107" s="51" t="s">
        <v>192</v>
      </c>
      <c r="C107" s="51" t="s">
        <v>21</v>
      </c>
      <c r="D107" s="53">
        <v>782</v>
      </c>
      <c r="E107" s="18"/>
      <c r="F107" s="18"/>
      <c r="G107" s="18"/>
      <c r="H107" s="18"/>
      <c r="I107" s="18"/>
      <c r="J107" s="19"/>
      <c r="K107" s="19"/>
      <c r="L107" s="20">
        <f t="shared" si="9"/>
        <v>782</v>
      </c>
      <c r="M107" s="20" t="e">
        <f t="shared" si="10"/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13</v>
      </c>
      <c r="B108" s="51" t="s">
        <v>194</v>
      </c>
      <c r="C108" s="51" t="s">
        <v>22</v>
      </c>
      <c r="D108" s="53">
        <v>727</v>
      </c>
      <c r="E108" s="18"/>
      <c r="F108" s="18"/>
      <c r="G108" s="18"/>
      <c r="H108" s="18"/>
      <c r="I108" s="18"/>
      <c r="J108" s="18"/>
      <c r="K108" s="18"/>
      <c r="L108" s="20">
        <f t="shared" si="9"/>
        <v>727</v>
      </c>
      <c r="M108" s="20" t="e">
        <f t="shared" si="10"/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14</v>
      </c>
      <c r="B109" s="51" t="s">
        <v>195</v>
      </c>
      <c r="C109" s="51" t="s">
        <v>21</v>
      </c>
      <c r="D109" s="53">
        <v>718</v>
      </c>
      <c r="E109" s="18"/>
      <c r="F109" s="18"/>
      <c r="G109" s="18"/>
      <c r="H109" s="18"/>
      <c r="I109" s="18"/>
      <c r="J109" s="34"/>
      <c r="K109" s="34"/>
      <c r="L109" s="20">
        <f t="shared" si="9"/>
        <v>718</v>
      </c>
      <c r="M109" s="20" t="e">
        <f t="shared" si="10"/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15</v>
      </c>
      <c r="B110" s="72" t="s">
        <v>308</v>
      </c>
      <c r="C110" s="72" t="s">
        <v>19</v>
      </c>
      <c r="D110" s="18"/>
      <c r="E110" s="18"/>
      <c r="F110" s="18">
        <v>687</v>
      </c>
      <c r="G110" s="18"/>
      <c r="H110" s="18"/>
      <c r="I110" s="18"/>
      <c r="J110" s="18"/>
      <c r="K110" s="18"/>
      <c r="L110" s="20">
        <f t="shared" si="9"/>
        <v>687</v>
      </c>
      <c r="M110" s="20" t="e">
        <f t="shared" si="10"/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16</v>
      </c>
      <c r="B111" s="29" t="s">
        <v>196</v>
      </c>
      <c r="C111" s="29" t="s">
        <v>198</v>
      </c>
      <c r="D111" s="87">
        <v>663</v>
      </c>
      <c r="E111" s="18"/>
      <c r="F111" s="18"/>
      <c r="G111" s="18"/>
      <c r="H111" s="18"/>
      <c r="I111" s="18"/>
      <c r="J111" s="18"/>
      <c r="K111" s="18"/>
      <c r="L111" s="20">
        <f t="shared" si="9"/>
        <v>663</v>
      </c>
      <c r="M111" s="20" t="e">
        <f t="shared" si="10"/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24">
        <v>17</v>
      </c>
      <c r="B112" s="17" t="s">
        <v>255</v>
      </c>
      <c r="C112" s="17" t="s">
        <v>21</v>
      </c>
      <c r="D112" s="18"/>
      <c r="E112" s="18">
        <v>658</v>
      </c>
      <c r="F112" s="18"/>
      <c r="G112" s="18"/>
      <c r="H112" s="18"/>
      <c r="I112" s="18"/>
      <c r="J112" s="18"/>
      <c r="K112" s="18"/>
      <c r="L112" s="20">
        <f t="shared" si="9"/>
        <v>658</v>
      </c>
      <c r="M112" s="20" t="e">
        <f t="shared" si="10"/>
        <v>#NUM!</v>
      </c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3.5" customHeight="1" x14ac:dyDescent="0.2">
      <c r="A113" s="24">
        <v>18</v>
      </c>
      <c r="B113" s="17" t="s">
        <v>309</v>
      </c>
      <c r="C113" s="17" t="s">
        <v>224</v>
      </c>
      <c r="D113" s="18"/>
      <c r="E113" s="18"/>
      <c r="F113" s="18">
        <v>569</v>
      </c>
      <c r="G113" s="18"/>
      <c r="H113" s="18"/>
      <c r="I113" s="18"/>
      <c r="J113" s="18"/>
      <c r="K113" s="18"/>
      <c r="L113" s="20">
        <f t="shared" si="9"/>
        <v>569</v>
      </c>
      <c r="M113" s="20" t="e">
        <f t="shared" si="10"/>
        <v>#NUM!</v>
      </c>
      <c r="N113" s="28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3.5" customHeight="1" x14ac:dyDescent="0.2">
      <c r="A114" s="24">
        <v>19</v>
      </c>
      <c r="B114" s="17" t="s">
        <v>283</v>
      </c>
      <c r="C114" s="17" t="s">
        <v>310</v>
      </c>
      <c r="D114" s="18"/>
      <c r="E114" s="18"/>
      <c r="F114" s="18">
        <v>522</v>
      </c>
      <c r="G114" s="18"/>
      <c r="H114" s="18"/>
      <c r="I114" s="18"/>
      <c r="J114" s="18"/>
      <c r="K114" s="18"/>
      <c r="L114" s="20">
        <f t="shared" si="9"/>
        <v>522</v>
      </c>
      <c r="M114" s="20" t="e">
        <f t="shared" si="10"/>
        <v>#NUM!</v>
      </c>
      <c r="N114" s="28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24">
        <v>20</v>
      </c>
      <c r="B115" s="29" t="s">
        <v>90</v>
      </c>
      <c r="C115" s="29" t="s">
        <v>21</v>
      </c>
      <c r="D115" s="87">
        <v>521</v>
      </c>
      <c r="E115" s="18"/>
      <c r="F115" s="18"/>
      <c r="G115" s="18"/>
      <c r="H115" s="18"/>
      <c r="I115" s="18"/>
      <c r="J115" s="18"/>
      <c r="K115" s="18"/>
      <c r="L115" s="20">
        <f t="shared" si="9"/>
        <v>521</v>
      </c>
      <c r="M115" s="20" t="e">
        <f t="shared" si="10"/>
        <v>#NUM!</v>
      </c>
      <c r="N115" s="28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24">
        <v>21</v>
      </c>
      <c r="B116" s="24" t="s">
        <v>256</v>
      </c>
      <c r="C116" s="24" t="s">
        <v>21</v>
      </c>
      <c r="D116" s="18"/>
      <c r="E116" s="18">
        <v>422</v>
      </c>
      <c r="F116" s="18"/>
      <c r="G116" s="18"/>
      <c r="H116" s="18"/>
      <c r="I116" s="18"/>
      <c r="J116" s="34"/>
      <c r="K116" s="34"/>
      <c r="L116" s="20">
        <f t="shared" si="9"/>
        <v>422</v>
      </c>
      <c r="M116" s="20" t="e">
        <f t="shared" si="10"/>
        <v>#NUM!</v>
      </c>
      <c r="N116" s="28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24">
        <v>22</v>
      </c>
      <c r="B117" s="29" t="s">
        <v>92</v>
      </c>
      <c r="C117" s="29" t="s">
        <v>21</v>
      </c>
      <c r="D117" s="87">
        <v>350</v>
      </c>
      <c r="E117" s="18"/>
      <c r="F117" s="18"/>
      <c r="G117" s="18"/>
      <c r="H117" s="18"/>
      <c r="I117" s="18"/>
      <c r="J117" s="34"/>
      <c r="K117" s="34"/>
      <c r="L117" s="20">
        <f t="shared" si="9"/>
        <v>350</v>
      </c>
      <c r="M117" s="20" t="e">
        <f t="shared" si="10"/>
        <v>#NUM!</v>
      </c>
      <c r="N117" s="28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24"/>
      <c r="B118" s="17"/>
      <c r="C118" s="17"/>
      <c r="D118" s="18"/>
      <c r="E118" s="18"/>
      <c r="F118" s="18"/>
      <c r="G118" s="18"/>
      <c r="H118" s="18"/>
      <c r="I118" s="18"/>
      <c r="J118" s="18"/>
      <c r="K118" s="18"/>
      <c r="L118" s="20">
        <f t="shared" ref="L118:L121" si="11">SUM(D118:K118)</f>
        <v>0</v>
      </c>
      <c r="M118" s="20" t="e">
        <f t="shared" si="10"/>
        <v>#NUM!</v>
      </c>
      <c r="N118" s="28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24"/>
      <c r="B119" s="17"/>
      <c r="C119" s="17"/>
      <c r="D119" s="18"/>
      <c r="E119" s="18"/>
      <c r="F119" s="18"/>
      <c r="G119" s="18"/>
      <c r="H119" s="18"/>
      <c r="I119" s="18"/>
      <c r="J119" s="18"/>
      <c r="K119" s="18"/>
      <c r="L119" s="20">
        <f t="shared" si="11"/>
        <v>0</v>
      </c>
      <c r="M119" s="20" t="e">
        <f t="shared" si="10"/>
        <v>#NUM!</v>
      </c>
      <c r="N119" s="28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24"/>
      <c r="B120" s="17"/>
      <c r="C120" s="17"/>
      <c r="D120" s="18"/>
      <c r="E120" s="18"/>
      <c r="F120" s="18"/>
      <c r="G120" s="18"/>
      <c r="H120" s="18"/>
      <c r="I120" s="18"/>
      <c r="J120" s="18"/>
      <c r="K120" s="18"/>
      <c r="L120" s="20">
        <f t="shared" si="11"/>
        <v>0</v>
      </c>
      <c r="M120" s="20" t="e">
        <f t="shared" si="10"/>
        <v>#NUM!</v>
      </c>
      <c r="N120" s="28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24"/>
      <c r="B121" s="17"/>
      <c r="C121" s="17"/>
      <c r="D121" s="18"/>
      <c r="E121" s="18"/>
      <c r="F121" s="18"/>
      <c r="G121" s="18"/>
      <c r="H121" s="18"/>
      <c r="I121" s="18"/>
      <c r="J121" s="18"/>
      <c r="K121" s="18"/>
      <c r="L121" s="20">
        <f t="shared" si="11"/>
        <v>0</v>
      </c>
      <c r="M121" s="20" t="e">
        <f t="shared" si="10"/>
        <v>#NUM!</v>
      </c>
      <c r="N121" s="2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17"/>
      <c r="B122" s="17"/>
      <c r="C122" s="17"/>
      <c r="D122" s="18"/>
      <c r="E122" s="18"/>
      <c r="F122" s="18"/>
      <c r="G122" s="18"/>
      <c r="H122" s="18"/>
      <c r="I122" s="18"/>
      <c r="J122" s="18"/>
      <c r="K122" s="18"/>
      <c r="L122" s="20"/>
      <c r="M122" s="20"/>
      <c r="N122" s="2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48.75" customHeight="1" x14ac:dyDescent="0.2">
      <c r="A123" s="11" t="s">
        <v>65</v>
      </c>
      <c r="B123" s="11"/>
      <c r="C123" s="12"/>
      <c r="D123" s="13"/>
      <c r="E123" s="13"/>
      <c r="F123" s="13"/>
      <c r="G123" s="13"/>
      <c r="H123" s="13"/>
      <c r="I123" s="13"/>
      <c r="J123" s="13"/>
      <c r="K123" s="13"/>
      <c r="L123" s="20"/>
      <c r="M123" s="15" t="s">
        <v>149</v>
      </c>
      <c r="N123" s="16" t="s">
        <v>17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3.5" customHeight="1" x14ac:dyDescent="0.2">
      <c r="A124" s="17">
        <v>1</v>
      </c>
      <c r="B124" s="56" t="s">
        <v>76</v>
      </c>
      <c r="C124" s="56" t="s">
        <v>201</v>
      </c>
      <c r="D124" s="55">
        <v>1051</v>
      </c>
      <c r="E124" s="18">
        <v>999</v>
      </c>
      <c r="F124" s="18"/>
      <c r="G124" s="18"/>
      <c r="H124" s="18"/>
      <c r="I124" s="18"/>
      <c r="J124" s="19"/>
      <c r="K124" s="19"/>
      <c r="L124" s="20">
        <f t="shared" ref="L124:L142" si="12">SUM(D124:K124)</f>
        <v>2050</v>
      </c>
      <c r="M124" s="20" t="e">
        <f>LARGE(D124:K124,1)+LARGE(D124:K124,2)+LARGE(D124:K124,3)+LARGE(D124:K124,4)+LARGE(D124:K124,5)+LARGE(D124:K124,6)</f>
        <v>#NUM!</v>
      </c>
      <c r="N124" s="35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17">
        <v>2</v>
      </c>
      <c r="B125" s="51" t="s">
        <v>78</v>
      </c>
      <c r="C125" s="51" t="s">
        <v>27</v>
      </c>
      <c r="D125" s="55">
        <v>991</v>
      </c>
      <c r="E125" s="18">
        <v>1011</v>
      </c>
      <c r="F125" s="18"/>
      <c r="G125" s="18"/>
      <c r="H125" s="18"/>
      <c r="I125" s="18"/>
      <c r="J125" s="19"/>
      <c r="K125" s="19"/>
      <c r="L125" s="20">
        <f t="shared" si="12"/>
        <v>2002</v>
      </c>
      <c r="M125" s="20" t="e">
        <f t="shared" ref="M125:M146" si="13">LARGE(D125:K125,1)+LARGE(D125:K125,2)+LARGE(D125:K125,3)+LARGE(D125:K125,4)+LARGE(D125:K125,5)+LARGE(D125:K125,6)</f>
        <v>#NUM!</v>
      </c>
      <c r="N125" s="35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3.5" customHeight="1" x14ac:dyDescent="0.2">
      <c r="A126" s="17">
        <v>3</v>
      </c>
      <c r="B126" s="51" t="s">
        <v>67</v>
      </c>
      <c r="C126" s="51" t="s">
        <v>27</v>
      </c>
      <c r="D126" s="63"/>
      <c r="E126" s="18">
        <v>898</v>
      </c>
      <c r="F126" s="18">
        <v>1011</v>
      </c>
      <c r="G126" s="18"/>
      <c r="H126" s="18"/>
      <c r="I126" s="18"/>
      <c r="J126" s="18"/>
      <c r="K126" s="18"/>
      <c r="L126" s="20">
        <f t="shared" si="12"/>
        <v>1909</v>
      </c>
      <c r="M126" s="20" t="e">
        <f t="shared" si="13"/>
        <v>#NUM!</v>
      </c>
      <c r="N126" s="35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3.5" customHeight="1" x14ac:dyDescent="0.2">
      <c r="A127" s="17">
        <v>4</v>
      </c>
      <c r="B127" s="51" t="s">
        <v>66</v>
      </c>
      <c r="C127" s="51" t="s">
        <v>27</v>
      </c>
      <c r="D127" s="55">
        <v>967</v>
      </c>
      <c r="E127" s="18">
        <v>907</v>
      </c>
      <c r="F127" s="18"/>
      <c r="G127" s="18"/>
      <c r="H127" s="18"/>
      <c r="I127" s="18"/>
      <c r="J127" s="18"/>
      <c r="K127" s="18"/>
      <c r="L127" s="20">
        <f t="shared" si="12"/>
        <v>1874</v>
      </c>
      <c r="M127" s="20" t="e">
        <f t="shared" si="13"/>
        <v>#NUM!</v>
      </c>
      <c r="N127" s="21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3.5" customHeight="1" x14ac:dyDescent="0.2">
      <c r="A128" s="17">
        <v>5</v>
      </c>
      <c r="B128" s="51" t="s">
        <v>79</v>
      </c>
      <c r="C128" s="51" t="s">
        <v>202</v>
      </c>
      <c r="D128" s="55">
        <v>861</v>
      </c>
      <c r="E128" s="18">
        <v>805</v>
      </c>
      <c r="F128" s="18"/>
      <c r="G128" s="18"/>
      <c r="H128" s="18"/>
      <c r="I128" s="18"/>
      <c r="J128" s="19"/>
      <c r="K128" s="19"/>
      <c r="L128" s="20">
        <f t="shared" si="12"/>
        <v>1666</v>
      </c>
      <c r="M128" s="20" t="e">
        <f t="shared" si="13"/>
        <v>#NUM!</v>
      </c>
      <c r="N128" s="2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3.5" customHeight="1" x14ac:dyDescent="0.2">
      <c r="A129" s="17">
        <v>6</v>
      </c>
      <c r="B129" s="51" t="s">
        <v>80</v>
      </c>
      <c r="C129" s="51" t="s">
        <v>203</v>
      </c>
      <c r="D129" s="55">
        <v>631</v>
      </c>
      <c r="E129" s="18">
        <v>678</v>
      </c>
      <c r="F129" s="18"/>
      <c r="G129" s="18"/>
      <c r="H129" s="18"/>
      <c r="I129" s="18"/>
      <c r="J129" s="18"/>
      <c r="K129" s="18"/>
      <c r="L129" s="20">
        <f t="shared" si="12"/>
        <v>1309</v>
      </c>
      <c r="M129" s="20" t="e">
        <f t="shared" si="13"/>
        <v>#NUM!</v>
      </c>
      <c r="N129" s="21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3.5" customHeight="1" x14ac:dyDescent="0.2">
      <c r="A130" s="17">
        <v>7</v>
      </c>
      <c r="B130" s="51" t="s">
        <v>69</v>
      </c>
      <c r="C130" s="51" t="s">
        <v>70</v>
      </c>
      <c r="D130" s="55">
        <v>550</v>
      </c>
      <c r="E130" s="18"/>
      <c r="F130" s="18">
        <v>637</v>
      </c>
      <c r="G130" s="18"/>
      <c r="H130" s="18"/>
      <c r="I130" s="18"/>
      <c r="J130" s="34"/>
      <c r="K130" s="34"/>
      <c r="L130" s="20">
        <f t="shared" si="12"/>
        <v>1187</v>
      </c>
      <c r="M130" s="20" t="e">
        <f t="shared" si="13"/>
        <v>#NUM!</v>
      </c>
      <c r="N130" s="2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3.5" customHeight="1" x14ac:dyDescent="0.2">
      <c r="A131" s="17">
        <v>8</v>
      </c>
      <c r="B131" s="51" t="s">
        <v>75</v>
      </c>
      <c r="C131" s="51" t="s">
        <v>27</v>
      </c>
      <c r="D131" s="55">
        <v>408</v>
      </c>
      <c r="E131" s="18">
        <v>405</v>
      </c>
      <c r="F131" s="18">
        <v>329</v>
      </c>
      <c r="G131" s="18"/>
      <c r="H131" s="18"/>
      <c r="I131" s="18"/>
      <c r="J131" s="18"/>
      <c r="K131" s="18"/>
      <c r="L131" s="20">
        <f t="shared" si="12"/>
        <v>1142</v>
      </c>
      <c r="M131" s="20" t="e">
        <f t="shared" si="13"/>
        <v>#NUM!</v>
      </c>
      <c r="N131" s="18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9</v>
      </c>
      <c r="B132" s="70" t="s">
        <v>286</v>
      </c>
      <c r="C132" s="70" t="s">
        <v>288</v>
      </c>
      <c r="D132" s="63"/>
      <c r="E132" s="18"/>
      <c r="F132" s="18">
        <v>952</v>
      </c>
      <c r="G132" s="18"/>
      <c r="H132" s="18"/>
      <c r="I132" s="18"/>
      <c r="J132" s="18"/>
      <c r="K132" s="18"/>
      <c r="L132" s="20">
        <f t="shared" si="12"/>
        <v>952</v>
      </c>
      <c r="M132" s="20" t="e">
        <f t="shared" si="13"/>
        <v>#NUM!</v>
      </c>
      <c r="N132" s="18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10</v>
      </c>
      <c r="B133" s="51" t="s">
        <v>72</v>
      </c>
      <c r="C133" s="51" t="s">
        <v>27</v>
      </c>
      <c r="D133" s="55">
        <v>513</v>
      </c>
      <c r="E133" s="18">
        <v>394</v>
      </c>
      <c r="F133" s="18"/>
      <c r="G133" s="18"/>
      <c r="H133" s="18"/>
      <c r="I133" s="18"/>
      <c r="J133" s="18"/>
      <c r="K133" s="18"/>
      <c r="L133" s="20">
        <f t="shared" si="12"/>
        <v>907</v>
      </c>
      <c r="M133" s="20" t="e">
        <f t="shared" si="13"/>
        <v>#NUM!</v>
      </c>
      <c r="N133" s="18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11</v>
      </c>
      <c r="B134" s="51" t="s">
        <v>73</v>
      </c>
      <c r="C134" s="51" t="s">
        <v>74</v>
      </c>
      <c r="D134" s="55">
        <v>764</v>
      </c>
      <c r="E134" s="18"/>
      <c r="F134" s="18"/>
      <c r="G134" s="18"/>
      <c r="H134" s="18"/>
      <c r="I134" s="18"/>
      <c r="J134" s="18"/>
      <c r="K134" s="18"/>
      <c r="L134" s="20">
        <f t="shared" si="12"/>
        <v>764</v>
      </c>
      <c r="M134" s="20" t="e">
        <f t="shared" si="13"/>
        <v>#NUM!</v>
      </c>
      <c r="N134" s="18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12</v>
      </c>
      <c r="B135" s="51" t="s">
        <v>68</v>
      </c>
      <c r="C135" s="51" t="s">
        <v>22</v>
      </c>
      <c r="D135" s="55">
        <v>742</v>
      </c>
      <c r="E135" s="18"/>
      <c r="F135" s="18"/>
      <c r="G135" s="18"/>
      <c r="H135" s="18"/>
      <c r="I135" s="18"/>
      <c r="J135" s="34"/>
      <c r="K135" s="34"/>
      <c r="L135" s="20">
        <f t="shared" si="12"/>
        <v>742</v>
      </c>
      <c r="M135" s="20" t="e">
        <f t="shared" si="13"/>
        <v>#NUM!</v>
      </c>
      <c r="N135" s="18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17">
        <v>13</v>
      </c>
      <c r="B136" s="70" t="s">
        <v>311</v>
      </c>
      <c r="C136" s="70" t="s">
        <v>304</v>
      </c>
      <c r="D136" s="63"/>
      <c r="E136" s="18"/>
      <c r="F136" s="18">
        <v>638</v>
      </c>
      <c r="G136" s="18"/>
      <c r="H136" s="18"/>
      <c r="I136" s="18"/>
      <c r="J136" s="18"/>
      <c r="K136" s="18"/>
      <c r="L136" s="20">
        <f t="shared" si="12"/>
        <v>638</v>
      </c>
      <c r="M136" s="20" t="e">
        <f t="shared" si="13"/>
        <v>#NUM!</v>
      </c>
      <c r="N136" s="18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32">
        <v>14</v>
      </c>
      <c r="B137" s="51" t="s">
        <v>199</v>
      </c>
      <c r="C137" s="51" t="s">
        <v>81</v>
      </c>
      <c r="D137" s="73">
        <v>634</v>
      </c>
      <c r="E137" s="18"/>
      <c r="F137" s="18"/>
      <c r="G137" s="18"/>
      <c r="H137" s="18"/>
      <c r="I137" s="18"/>
      <c r="J137" s="34"/>
      <c r="K137" s="34"/>
      <c r="L137" s="20">
        <f t="shared" si="12"/>
        <v>634</v>
      </c>
      <c r="M137" s="20" t="e">
        <f t="shared" si="13"/>
        <v>#NUM!</v>
      </c>
      <c r="N137" s="33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3.5" customHeight="1" x14ac:dyDescent="0.2">
      <c r="A138" s="17">
        <v>15</v>
      </c>
      <c r="B138" s="23" t="s">
        <v>312</v>
      </c>
      <c r="C138" s="23" t="s">
        <v>313</v>
      </c>
      <c r="D138" s="18"/>
      <c r="E138" s="18"/>
      <c r="F138" s="18">
        <v>560</v>
      </c>
      <c r="G138" s="18"/>
      <c r="H138" s="18"/>
      <c r="I138" s="18"/>
      <c r="J138" s="18"/>
      <c r="K138" s="18"/>
      <c r="L138" s="20">
        <f t="shared" si="12"/>
        <v>560</v>
      </c>
      <c r="M138" s="20" t="e">
        <f t="shared" si="13"/>
        <v>#NUM!</v>
      </c>
      <c r="N138" s="18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3.5" customHeight="1" x14ac:dyDescent="0.2">
      <c r="A139" s="17">
        <v>16</v>
      </c>
      <c r="B139" s="29" t="s">
        <v>71</v>
      </c>
      <c r="C139" s="29" t="s">
        <v>27</v>
      </c>
      <c r="D139" s="18"/>
      <c r="E139" s="18">
        <v>350</v>
      </c>
      <c r="F139" s="18"/>
      <c r="G139" s="18"/>
      <c r="H139" s="18"/>
      <c r="I139" s="18"/>
      <c r="J139" s="18"/>
      <c r="K139" s="18"/>
      <c r="L139" s="20">
        <f t="shared" si="12"/>
        <v>350</v>
      </c>
      <c r="M139" s="20" t="e">
        <f t="shared" si="13"/>
        <v>#NUM!</v>
      </c>
      <c r="N139" s="18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17">
        <v>17</v>
      </c>
      <c r="B140" s="29" t="s">
        <v>200</v>
      </c>
      <c r="C140" s="29" t="s">
        <v>204</v>
      </c>
      <c r="D140" s="73">
        <v>276</v>
      </c>
      <c r="E140" s="18"/>
      <c r="F140" s="18"/>
      <c r="G140" s="18"/>
      <c r="H140" s="18"/>
      <c r="I140" s="18"/>
      <c r="J140" s="18"/>
      <c r="K140" s="18"/>
      <c r="L140" s="20">
        <f t="shared" si="12"/>
        <v>276</v>
      </c>
      <c r="M140" s="20" t="e">
        <f t="shared" si="13"/>
        <v>#NUM!</v>
      </c>
      <c r="N140" s="18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18</v>
      </c>
      <c r="B141" s="29" t="s">
        <v>128</v>
      </c>
      <c r="C141" s="29" t="s">
        <v>27</v>
      </c>
      <c r="D141" s="73">
        <v>140</v>
      </c>
      <c r="E141" s="18"/>
      <c r="F141" s="18"/>
      <c r="G141" s="18"/>
      <c r="H141" s="18"/>
      <c r="I141" s="18"/>
      <c r="J141" s="34"/>
      <c r="K141" s="34"/>
      <c r="L141" s="20">
        <f t="shared" si="12"/>
        <v>140</v>
      </c>
      <c r="M141" s="20" t="e">
        <f t="shared" si="13"/>
        <v>#NUM!</v>
      </c>
      <c r="N141" s="18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17">
        <v>19</v>
      </c>
      <c r="B142" s="23" t="s">
        <v>257</v>
      </c>
      <c r="C142" s="23"/>
      <c r="D142" s="18"/>
      <c r="E142" s="18">
        <v>65</v>
      </c>
      <c r="F142" s="18"/>
      <c r="G142" s="18"/>
      <c r="H142" s="18"/>
      <c r="I142" s="18"/>
      <c r="J142" s="18"/>
      <c r="K142" s="18"/>
      <c r="L142" s="20">
        <f t="shared" si="12"/>
        <v>65</v>
      </c>
      <c r="M142" s="20" t="e">
        <f t="shared" si="13"/>
        <v>#NUM!</v>
      </c>
      <c r="N142" s="18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20</v>
      </c>
      <c r="B143" s="23"/>
      <c r="C143" s="23"/>
      <c r="D143" s="18"/>
      <c r="E143" s="18"/>
      <c r="F143" s="18"/>
      <c r="G143" s="18"/>
      <c r="H143" s="18"/>
      <c r="I143" s="18"/>
      <c r="J143" s="18"/>
      <c r="K143" s="18"/>
      <c r="L143" s="20">
        <f t="shared" ref="L143:L146" si="14">SUM(D143:K143)</f>
        <v>0</v>
      </c>
      <c r="M143" s="20" t="e">
        <f t="shared" si="13"/>
        <v>#NUM!</v>
      </c>
      <c r="N143" s="18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17">
        <v>21</v>
      </c>
      <c r="B144" s="23"/>
      <c r="C144" s="23"/>
      <c r="D144" s="18"/>
      <c r="E144" s="18"/>
      <c r="F144" s="18"/>
      <c r="G144" s="18"/>
      <c r="H144" s="18"/>
      <c r="I144" s="18"/>
      <c r="J144" s="18"/>
      <c r="K144" s="18"/>
      <c r="L144" s="20">
        <f t="shared" si="14"/>
        <v>0</v>
      </c>
      <c r="M144" s="20" t="e">
        <f t="shared" si="13"/>
        <v>#NUM!</v>
      </c>
      <c r="N144" s="18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22</v>
      </c>
      <c r="B145" s="36"/>
      <c r="C145" s="23"/>
      <c r="D145" s="18"/>
      <c r="E145" s="18"/>
      <c r="F145" s="18"/>
      <c r="G145" s="18"/>
      <c r="H145" s="18"/>
      <c r="I145" s="18"/>
      <c r="J145" s="21"/>
      <c r="K145" s="27"/>
      <c r="L145" s="20">
        <f t="shared" si="14"/>
        <v>0</v>
      </c>
      <c r="M145" s="20" t="e">
        <f t="shared" si="13"/>
        <v>#NUM!</v>
      </c>
      <c r="N145" s="18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24">
        <v>23</v>
      </c>
      <c r="B146" s="23"/>
      <c r="C146" s="23"/>
      <c r="D146" s="18"/>
      <c r="E146" s="18"/>
      <c r="F146" s="18"/>
      <c r="G146" s="18"/>
      <c r="H146" s="18"/>
      <c r="I146" s="18"/>
      <c r="J146" s="18"/>
      <c r="K146" s="18"/>
      <c r="L146" s="20">
        <f t="shared" si="14"/>
        <v>0</v>
      </c>
      <c r="M146" s="20" t="e">
        <f t="shared" si="13"/>
        <v>#NUM!</v>
      </c>
      <c r="N146" s="18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24"/>
      <c r="B147" s="36"/>
      <c r="C147" s="23"/>
      <c r="D147" s="18"/>
      <c r="E147" s="18"/>
      <c r="F147" s="18"/>
      <c r="G147" s="18"/>
      <c r="H147" s="18"/>
      <c r="I147" s="18"/>
      <c r="J147" s="21"/>
      <c r="K147" s="27"/>
      <c r="L147" s="20"/>
      <c r="M147" s="20"/>
      <c r="N147" s="18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48" customHeight="1" x14ac:dyDescent="0.2">
      <c r="A148" s="11" t="s">
        <v>83</v>
      </c>
      <c r="B148" s="11"/>
      <c r="C148" s="12"/>
      <c r="D148" s="13"/>
      <c r="E148" s="13"/>
      <c r="F148" s="13"/>
      <c r="G148" s="13"/>
      <c r="H148" s="13"/>
      <c r="I148" s="13"/>
      <c r="J148" s="13"/>
      <c r="K148" s="13"/>
      <c r="L148" s="20"/>
      <c r="M148" s="15" t="s">
        <v>149</v>
      </c>
      <c r="N148" s="16" t="s">
        <v>17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3.5" customHeight="1" x14ac:dyDescent="0.2">
      <c r="A149" s="17">
        <v>1</v>
      </c>
      <c r="B149" s="51" t="s">
        <v>91</v>
      </c>
      <c r="C149" s="51" t="s">
        <v>19</v>
      </c>
      <c r="D149" s="55">
        <v>637</v>
      </c>
      <c r="E149" s="18">
        <v>605</v>
      </c>
      <c r="F149" s="18">
        <v>585</v>
      </c>
      <c r="G149" s="18"/>
      <c r="H149" s="18"/>
      <c r="I149" s="18"/>
      <c r="J149" s="19"/>
      <c r="K149" s="19"/>
      <c r="L149" s="20">
        <f t="shared" ref="L149:L194" si="15">SUM(D149:K149)</f>
        <v>1827</v>
      </c>
      <c r="M149" s="20" t="e">
        <f>LARGE(D149:K149,1)+LARGE(D149:K149,2)+LARGE(D149:K149,3)+LARGE(D149:K149,4)+LARGE(D149:K149,5)+LARGE(D149:K149,6)</f>
        <v>#NUM!</v>
      </c>
      <c r="N149" s="21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3.5" customHeight="1" x14ac:dyDescent="0.2">
      <c r="A150" s="17">
        <v>2</v>
      </c>
      <c r="B150" s="51" t="s">
        <v>101</v>
      </c>
      <c r="C150" s="51" t="s">
        <v>19</v>
      </c>
      <c r="D150" s="55">
        <v>806</v>
      </c>
      <c r="E150" s="18">
        <v>783</v>
      </c>
      <c r="F150" s="18"/>
      <c r="G150" s="18"/>
      <c r="H150" s="18"/>
      <c r="I150" s="18"/>
      <c r="J150" s="27"/>
      <c r="K150" s="27"/>
      <c r="L150" s="20">
        <f t="shared" si="15"/>
        <v>1589</v>
      </c>
      <c r="M150" s="20" t="e">
        <f t="shared" ref="M150:M198" si="16">LARGE(D150:K150,1)+LARGE(D150:K150,2)+LARGE(D150:K150,3)+LARGE(D150:K150,4)+LARGE(D150:K150,5)+LARGE(D150:K150,6)</f>
        <v>#NUM!</v>
      </c>
      <c r="N150" s="21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3.5" customHeight="1" x14ac:dyDescent="0.2">
      <c r="A151" s="17">
        <v>3</v>
      </c>
      <c r="B151" s="51" t="s">
        <v>205</v>
      </c>
      <c r="C151" s="51" t="s">
        <v>224</v>
      </c>
      <c r="D151" s="55">
        <v>768</v>
      </c>
      <c r="E151" s="18">
        <v>811</v>
      </c>
      <c r="F151" s="18"/>
      <c r="G151" s="18"/>
      <c r="H151" s="18"/>
      <c r="I151" s="18"/>
      <c r="J151" s="27"/>
      <c r="K151" s="27"/>
      <c r="L151" s="20">
        <f t="shared" si="15"/>
        <v>1579</v>
      </c>
      <c r="M151" s="20" t="e">
        <f t="shared" si="16"/>
        <v>#NUM!</v>
      </c>
      <c r="N151" s="2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17">
        <v>4</v>
      </c>
      <c r="B152" s="51" t="s">
        <v>105</v>
      </c>
      <c r="C152" s="51" t="s">
        <v>19</v>
      </c>
      <c r="D152" s="55">
        <v>727</v>
      </c>
      <c r="E152" s="18">
        <v>772</v>
      </c>
      <c r="F152" s="18"/>
      <c r="G152" s="18"/>
      <c r="H152" s="18"/>
      <c r="I152" s="18"/>
      <c r="J152" s="19"/>
      <c r="K152" s="19"/>
      <c r="L152" s="20">
        <f t="shared" si="15"/>
        <v>1499</v>
      </c>
      <c r="M152" s="20" t="e">
        <f t="shared" si="16"/>
        <v>#NUM!</v>
      </c>
      <c r="N152" s="2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17">
        <v>5</v>
      </c>
      <c r="B153" s="51" t="s">
        <v>208</v>
      </c>
      <c r="C153" s="51" t="s">
        <v>19</v>
      </c>
      <c r="D153" s="55">
        <v>657</v>
      </c>
      <c r="E153" s="18"/>
      <c r="F153" s="18">
        <v>779</v>
      </c>
      <c r="G153" s="18"/>
      <c r="H153" s="18"/>
      <c r="I153" s="18"/>
      <c r="J153" s="18"/>
      <c r="K153" s="18"/>
      <c r="L153" s="20">
        <f t="shared" si="15"/>
        <v>1436</v>
      </c>
      <c r="M153" s="20" t="e">
        <f t="shared" si="16"/>
        <v>#NUM!</v>
      </c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17">
        <v>6</v>
      </c>
      <c r="B154" s="51" t="s">
        <v>97</v>
      </c>
      <c r="C154" s="51" t="s">
        <v>19</v>
      </c>
      <c r="D154" s="55">
        <v>596</v>
      </c>
      <c r="E154" s="18">
        <v>625</v>
      </c>
      <c r="F154" s="18"/>
      <c r="G154" s="18"/>
      <c r="H154" s="18"/>
      <c r="I154" s="18"/>
      <c r="J154" s="19"/>
      <c r="K154" s="19"/>
      <c r="L154" s="20">
        <f t="shared" si="15"/>
        <v>1221</v>
      </c>
      <c r="M154" s="20" t="e">
        <f t="shared" si="16"/>
        <v>#NUM!</v>
      </c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3.5" customHeight="1" x14ac:dyDescent="0.2">
      <c r="A155" s="17">
        <v>7</v>
      </c>
      <c r="B155" s="51" t="s">
        <v>88</v>
      </c>
      <c r="C155" s="51" t="s">
        <v>19</v>
      </c>
      <c r="D155" s="55">
        <v>575</v>
      </c>
      <c r="E155" s="18">
        <v>615</v>
      </c>
      <c r="F155" s="18"/>
      <c r="G155" s="18"/>
      <c r="H155" s="18"/>
      <c r="I155" s="18"/>
      <c r="J155" s="27"/>
      <c r="K155" s="27"/>
      <c r="L155" s="20">
        <f t="shared" si="15"/>
        <v>1190</v>
      </c>
      <c r="M155" s="20" t="e">
        <f t="shared" si="16"/>
        <v>#NUM!</v>
      </c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3.5" customHeight="1" x14ac:dyDescent="0.2">
      <c r="A156" s="17">
        <v>8</v>
      </c>
      <c r="B156" s="51" t="s">
        <v>96</v>
      </c>
      <c r="C156" s="51" t="s">
        <v>19</v>
      </c>
      <c r="D156" s="55">
        <v>610</v>
      </c>
      <c r="E156" s="18">
        <v>562</v>
      </c>
      <c r="F156" s="18"/>
      <c r="G156" s="18"/>
      <c r="H156" s="18"/>
      <c r="I156" s="18"/>
      <c r="J156" s="19"/>
      <c r="K156" s="19"/>
      <c r="L156" s="20">
        <f t="shared" si="15"/>
        <v>1172</v>
      </c>
      <c r="M156" s="20" t="e">
        <f t="shared" si="16"/>
        <v>#NUM!</v>
      </c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3.5" customHeight="1" x14ac:dyDescent="0.2">
      <c r="A157" s="17">
        <v>9</v>
      </c>
      <c r="B157" s="51" t="s">
        <v>94</v>
      </c>
      <c r="C157" s="51" t="s">
        <v>155</v>
      </c>
      <c r="D157" s="55">
        <v>616</v>
      </c>
      <c r="E157" s="18"/>
      <c r="F157" s="18">
        <v>518</v>
      </c>
      <c r="G157" s="18"/>
      <c r="H157" s="18"/>
      <c r="I157" s="18"/>
      <c r="J157" s="19"/>
      <c r="K157" s="19"/>
      <c r="L157" s="20">
        <f t="shared" si="15"/>
        <v>1134</v>
      </c>
      <c r="M157" s="20" t="e">
        <f t="shared" si="16"/>
        <v>#NUM!</v>
      </c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3.5" customHeight="1" x14ac:dyDescent="0.2">
      <c r="A158" s="17">
        <v>10</v>
      </c>
      <c r="B158" s="56" t="s">
        <v>260</v>
      </c>
      <c r="C158" s="56" t="s">
        <v>261</v>
      </c>
      <c r="D158" s="63"/>
      <c r="E158" s="18">
        <v>479</v>
      </c>
      <c r="F158" s="18">
        <v>558</v>
      </c>
      <c r="G158" s="18"/>
      <c r="H158" s="18"/>
      <c r="I158" s="18"/>
      <c r="J158" s="18"/>
      <c r="K158" s="18"/>
      <c r="L158" s="20">
        <f t="shared" si="15"/>
        <v>1037</v>
      </c>
      <c r="M158" s="20" t="e">
        <f t="shared" si="16"/>
        <v>#NUM!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3.5" customHeight="1" x14ac:dyDescent="0.2">
      <c r="A159" s="17">
        <v>11</v>
      </c>
      <c r="B159" s="70" t="s">
        <v>314</v>
      </c>
      <c r="C159" s="70" t="s">
        <v>315</v>
      </c>
      <c r="D159" s="63"/>
      <c r="E159" s="18"/>
      <c r="F159" s="18">
        <v>985</v>
      </c>
      <c r="G159" s="18"/>
      <c r="H159" s="18"/>
      <c r="I159" s="18"/>
      <c r="J159" s="18"/>
      <c r="K159" s="18"/>
      <c r="L159" s="20">
        <f t="shared" si="15"/>
        <v>985</v>
      </c>
      <c r="M159" s="20" t="e">
        <f t="shared" si="16"/>
        <v>#NUM!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3.5" customHeight="1" x14ac:dyDescent="0.2">
      <c r="A160" s="17">
        <v>12</v>
      </c>
      <c r="B160" s="51" t="s">
        <v>100</v>
      </c>
      <c r="C160" s="51" t="s">
        <v>21</v>
      </c>
      <c r="D160" s="55">
        <v>975</v>
      </c>
      <c r="E160" s="18"/>
      <c r="F160" s="18"/>
      <c r="G160" s="18"/>
      <c r="H160" s="18"/>
      <c r="I160" s="33"/>
      <c r="J160" s="19"/>
      <c r="K160" s="19"/>
      <c r="L160" s="20">
        <f t="shared" si="15"/>
        <v>975</v>
      </c>
      <c r="M160" s="20" t="e">
        <f t="shared" si="16"/>
        <v>#NUM!</v>
      </c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13</v>
      </c>
      <c r="B161" s="70" t="s">
        <v>316</v>
      </c>
      <c r="C161" s="89" t="s">
        <v>306</v>
      </c>
      <c r="D161" s="63"/>
      <c r="E161" s="18"/>
      <c r="F161" s="18">
        <v>973</v>
      </c>
      <c r="G161" s="18"/>
      <c r="H161" s="18"/>
      <c r="I161" s="18"/>
      <c r="J161" s="18"/>
      <c r="K161" s="18"/>
      <c r="L161" s="20">
        <f t="shared" si="15"/>
        <v>973</v>
      </c>
      <c r="M161" s="20" t="e">
        <f t="shared" si="16"/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14</v>
      </c>
      <c r="B162" s="51" t="s">
        <v>98</v>
      </c>
      <c r="C162" s="51" t="s">
        <v>19</v>
      </c>
      <c r="D162" s="55">
        <v>367</v>
      </c>
      <c r="E162" s="33">
        <v>255</v>
      </c>
      <c r="F162" s="18">
        <v>294</v>
      </c>
      <c r="G162" s="18"/>
      <c r="H162" s="18"/>
      <c r="I162" s="18"/>
      <c r="J162" s="33"/>
      <c r="K162" s="33"/>
      <c r="L162" s="20">
        <f t="shared" si="15"/>
        <v>916</v>
      </c>
      <c r="M162" s="20" t="e">
        <f t="shared" si="16"/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3.5" customHeight="1" x14ac:dyDescent="0.2">
      <c r="A163" s="17">
        <v>15</v>
      </c>
      <c r="B163" s="51" t="s">
        <v>86</v>
      </c>
      <c r="C163" s="51" t="s">
        <v>21</v>
      </c>
      <c r="D163" s="55">
        <v>829</v>
      </c>
      <c r="E163" s="18"/>
      <c r="F163" s="18"/>
      <c r="G163" s="18"/>
      <c r="H163" s="18"/>
      <c r="I163" s="18"/>
      <c r="J163" s="19"/>
      <c r="K163" s="19"/>
      <c r="L163" s="20">
        <f t="shared" si="15"/>
        <v>829</v>
      </c>
      <c r="M163" s="20" t="e">
        <f t="shared" si="16"/>
        <v>#NUM!</v>
      </c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16</v>
      </c>
      <c r="B164" s="51" t="s">
        <v>216</v>
      </c>
      <c r="C164" s="51" t="s">
        <v>19</v>
      </c>
      <c r="D164" s="55">
        <v>293</v>
      </c>
      <c r="E164" s="18">
        <v>461</v>
      </c>
      <c r="F164" s="18">
        <v>58</v>
      </c>
      <c r="G164" s="18"/>
      <c r="H164" s="18"/>
      <c r="I164" s="18"/>
      <c r="J164" s="27"/>
      <c r="K164" s="27"/>
      <c r="L164" s="20">
        <f t="shared" si="15"/>
        <v>812</v>
      </c>
      <c r="M164" s="20" t="e">
        <f t="shared" si="16"/>
        <v>#NUM!</v>
      </c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17</v>
      </c>
      <c r="B165" s="51" t="s">
        <v>213</v>
      </c>
      <c r="C165" s="51" t="s">
        <v>19</v>
      </c>
      <c r="D165" s="55">
        <v>437</v>
      </c>
      <c r="E165" s="18">
        <v>357</v>
      </c>
      <c r="F165" s="18"/>
      <c r="G165" s="18"/>
      <c r="H165" s="18"/>
      <c r="I165" s="18"/>
      <c r="J165" s="27"/>
      <c r="K165" s="27"/>
      <c r="L165" s="20">
        <f t="shared" si="15"/>
        <v>794</v>
      </c>
      <c r="M165" s="20" t="e">
        <f t="shared" si="16"/>
        <v>#NUM!</v>
      </c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18</v>
      </c>
      <c r="B166" s="51" t="s">
        <v>212</v>
      </c>
      <c r="C166" s="51" t="s">
        <v>19</v>
      </c>
      <c r="D166" s="55">
        <v>476</v>
      </c>
      <c r="E166" s="18">
        <v>278</v>
      </c>
      <c r="F166" s="18"/>
      <c r="G166" s="18"/>
      <c r="H166" s="18"/>
      <c r="I166" s="18"/>
      <c r="J166" s="27"/>
      <c r="K166" s="27"/>
      <c r="L166" s="20">
        <f t="shared" si="15"/>
        <v>754</v>
      </c>
      <c r="M166" s="20" t="e">
        <f t="shared" si="16"/>
        <v>#NUM!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19</v>
      </c>
      <c r="B167" s="57" t="s">
        <v>206</v>
      </c>
      <c r="C167" s="57" t="s">
        <v>19</v>
      </c>
      <c r="D167" s="55">
        <v>752</v>
      </c>
      <c r="E167" s="18"/>
      <c r="F167" s="18"/>
      <c r="G167" s="18"/>
      <c r="H167" s="18"/>
      <c r="I167" s="18"/>
      <c r="J167" s="18"/>
      <c r="K167" s="18"/>
      <c r="L167" s="20">
        <f t="shared" si="15"/>
        <v>752</v>
      </c>
      <c r="M167" s="20" t="e">
        <f t="shared" si="16"/>
        <v>#NUM!</v>
      </c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20</v>
      </c>
      <c r="B168" s="70" t="s">
        <v>102</v>
      </c>
      <c r="C168" s="70" t="s">
        <v>21</v>
      </c>
      <c r="D168" s="63"/>
      <c r="E168" s="18">
        <v>712</v>
      </c>
      <c r="F168" s="18"/>
      <c r="G168" s="18"/>
      <c r="H168" s="18"/>
      <c r="I168" s="18"/>
      <c r="J168" s="18"/>
      <c r="K168" s="18"/>
      <c r="L168" s="20">
        <f t="shared" si="15"/>
        <v>712</v>
      </c>
      <c r="M168" s="20" t="e">
        <f t="shared" si="16"/>
        <v>#NUM!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21</v>
      </c>
      <c r="B169" s="70" t="s">
        <v>258</v>
      </c>
      <c r="C169" s="70" t="s">
        <v>19</v>
      </c>
      <c r="D169" s="63"/>
      <c r="E169" s="18">
        <v>694</v>
      </c>
      <c r="F169" s="18"/>
      <c r="G169" s="18"/>
      <c r="H169" s="18"/>
      <c r="I169" s="18"/>
      <c r="J169" s="18"/>
      <c r="K169" s="18"/>
      <c r="L169" s="20">
        <f t="shared" si="15"/>
        <v>694</v>
      </c>
      <c r="M169" s="20" t="e">
        <f t="shared" si="16"/>
        <v>#NUM!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22</v>
      </c>
      <c r="B170" s="51" t="s">
        <v>207</v>
      </c>
      <c r="C170" s="51" t="s">
        <v>19</v>
      </c>
      <c r="D170" s="55">
        <v>693</v>
      </c>
      <c r="E170" s="18"/>
      <c r="F170" s="18"/>
      <c r="G170" s="18"/>
      <c r="H170" s="18"/>
      <c r="I170" s="18"/>
      <c r="J170" s="27"/>
      <c r="K170" s="27"/>
      <c r="L170" s="20">
        <f t="shared" si="15"/>
        <v>693</v>
      </c>
      <c r="M170" s="20" t="e">
        <f t="shared" si="16"/>
        <v>#NUM!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23</v>
      </c>
      <c r="B171" s="51" t="s">
        <v>103</v>
      </c>
      <c r="C171" s="51" t="s">
        <v>21</v>
      </c>
      <c r="D171" s="55">
        <v>688</v>
      </c>
      <c r="E171" s="18"/>
      <c r="F171" s="18"/>
      <c r="G171" s="18"/>
      <c r="H171" s="18"/>
      <c r="I171" s="18"/>
      <c r="J171" s="18"/>
      <c r="K171" s="18"/>
      <c r="L171" s="20">
        <f t="shared" si="15"/>
        <v>688</v>
      </c>
      <c r="M171" s="20" t="e">
        <f t="shared" si="16"/>
        <v>#NUM!</v>
      </c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24</v>
      </c>
      <c r="B172" s="51" t="s">
        <v>104</v>
      </c>
      <c r="C172" s="51" t="s">
        <v>21</v>
      </c>
      <c r="D172" s="63"/>
      <c r="E172" s="18">
        <v>655</v>
      </c>
      <c r="F172" s="18"/>
      <c r="G172" s="18"/>
      <c r="H172" s="18"/>
      <c r="I172" s="18"/>
      <c r="J172" s="18"/>
      <c r="K172" s="18"/>
      <c r="L172" s="20">
        <f t="shared" si="15"/>
        <v>655</v>
      </c>
      <c r="M172" s="20" t="e">
        <f t="shared" si="16"/>
        <v>#NUM!</v>
      </c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5" customHeight="1" x14ac:dyDescent="0.2">
      <c r="A173" s="17">
        <v>25</v>
      </c>
      <c r="B173" s="51" t="s">
        <v>209</v>
      </c>
      <c r="C173" s="51" t="s">
        <v>21</v>
      </c>
      <c r="D173" s="55">
        <v>639</v>
      </c>
      <c r="E173" s="18"/>
      <c r="F173" s="18"/>
      <c r="G173" s="18"/>
      <c r="H173" s="18"/>
      <c r="I173" s="18"/>
      <c r="J173" s="27"/>
      <c r="K173" s="27"/>
      <c r="L173" s="20">
        <f t="shared" si="15"/>
        <v>639</v>
      </c>
      <c r="M173" s="20" t="e">
        <f t="shared" si="16"/>
        <v>#NUM!</v>
      </c>
      <c r="N173" s="28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26</v>
      </c>
      <c r="B174" s="51" t="s">
        <v>107</v>
      </c>
      <c r="C174" s="51" t="s">
        <v>225</v>
      </c>
      <c r="D174" s="55">
        <v>636</v>
      </c>
      <c r="E174" s="18"/>
      <c r="F174" s="18"/>
      <c r="G174" s="18"/>
      <c r="H174" s="18"/>
      <c r="I174" s="18"/>
      <c r="J174" s="27"/>
      <c r="K174" s="27"/>
      <c r="L174" s="20">
        <f t="shared" si="15"/>
        <v>636</v>
      </c>
      <c r="M174" s="20" t="e">
        <f t="shared" si="16"/>
        <v>#NUM!</v>
      </c>
      <c r="N174" s="28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3.5" customHeight="1" x14ac:dyDescent="0.2">
      <c r="A175" s="17">
        <v>27</v>
      </c>
      <c r="B175" s="51" t="s">
        <v>210</v>
      </c>
      <c r="C175" s="51" t="s">
        <v>226</v>
      </c>
      <c r="D175" s="55">
        <v>623</v>
      </c>
      <c r="E175" s="18"/>
      <c r="F175" s="18"/>
      <c r="G175" s="18"/>
      <c r="H175" s="18"/>
      <c r="I175" s="18"/>
      <c r="J175" s="18"/>
      <c r="K175" s="18"/>
      <c r="L175" s="20">
        <f t="shared" si="15"/>
        <v>623</v>
      </c>
      <c r="M175" s="20" t="e">
        <f t="shared" si="16"/>
        <v>#NUM!</v>
      </c>
      <c r="N175" s="28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28</v>
      </c>
      <c r="B176" s="51" t="s">
        <v>217</v>
      </c>
      <c r="C176" s="51" t="s">
        <v>19</v>
      </c>
      <c r="D176" s="55">
        <v>261</v>
      </c>
      <c r="E176" s="18">
        <v>339</v>
      </c>
      <c r="F176" s="18"/>
      <c r="G176" s="18"/>
      <c r="H176" s="18"/>
      <c r="I176" s="18"/>
      <c r="J176" s="27"/>
      <c r="K176" s="27"/>
      <c r="L176" s="20">
        <f t="shared" si="15"/>
        <v>600</v>
      </c>
      <c r="M176" s="20" t="e">
        <f t="shared" si="16"/>
        <v>#NUM!</v>
      </c>
      <c r="N176" s="18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29</v>
      </c>
      <c r="B177" s="51" t="s">
        <v>211</v>
      </c>
      <c r="C177" s="51" t="s">
        <v>227</v>
      </c>
      <c r="D177" s="55">
        <v>551</v>
      </c>
      <c r="E177" s="18"/>
      <c r="F177" s="18"/>
      <c r="G177" s="18"/>
      <c r="H177" s="18"/>
      <c r="I177" s="18"/>
      <c r="J177" s="19"/>
      <c r="K177" s="19"/>
      <c r="L177" s="20">
        <f t="shared" si="15"/>
        <v>551</v>
      </c>
      <c r="M177" s="20" t="e">
        <f t="shared" si="16"/>
        <v>#NUM!</v>
      </c>
      <c r="N177" s="18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30</v>
      </c>
      <c r="B178" s="51" t="s">
        <v>106</v>
      </c>
      <c r="C178" s="51" t="s">
        <v>21</v>
      </c>
      <c r="D178" s="55">
        <v>531</v>
      </c>
      <c r="E178" s="18"/>
      <c r="F178" s="18"/>
      <c r="G178" s="18"/>
      <c r="H178" s="18"/>
      <c r="I178" s="18"/>
      <c r="J178" s="18"/>
      <c r="K178" s="18"/>
      <c r="L178" s="20">
        <f t="shared" si="15"/>
        <v>531</v>
      </c>
      <c r="M178" s="20" t="e">
        <f t="shared" si="16"/>
        <v>#NUM!</v>
      </c>
      <c r="N178" s="18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31</v>
      </c>
      <c r="B179" s="51" t="s">
        <v>93</v>
      </c>
      <c r="C179" s="51" t="s">
        <v>19</v>
      </c>
      <c r="D179" s="55">
        <v>493</v>
      </c>
      <c r="E179" s="18"/>
      <c r="F179" s="18"/>
      <c r="G179" s="18"/>
      <c r="H179" s="18"/>
      <c r="I179" s="18"/>
      <c r="J179" s="19"/>
      <c r="K179" s="19"/>
      <c r="L179" s="20">
        <f t="shared" si="15"/>
        <v>493</v>
      </c>
      <c r="M179" s="20" t="e">
        <f t="shared" si="16"/>
        <v>#NUM!</v>
      </c>
      <c r="N179" s="18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3.5" customHeight="1" x14ac:dyDescent="0.2">
      <c r="A180" s="17">
        <v>32</v>
      </c>
      <c r="B180" s="70" t="s">
        <v>259</v>
      </c>
      <c r="C180" s="70" t="s">
        <v>19</v>
      </c>
      <c r="D180" s="63"/>
      <c r="E180" s="18">
        <v>481</v>
      </c>
      <c r="F180" s="18"/>
      <c r="G180" s="18"/>
      <c r="H180" s="18"/>
      <c r="I180" s="18"/>
      <c r="J180" s="18"/>
      <c r="K180" s="18"/>
      <c r="L180" s="20">
        <f t="shared" si="15"/>
        <v>481</v>
      </c>
      <c r="M180" s="20" t="e">
        <f t="shared" si="16"/>
        <v>#NUM!</v>
      </c>
      <c r="N180" s="18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33</v>
      </c>
      <c r="B181" s="51" t="s">
        <v>95</v>
      </c>
      <c r="C181" s="51" t="s">
        <v>155</v>
      </c>
      <c r="D181" s="55">
        <v>480</v>
      </c>
      <c r="E181" s="18"/>
      <c r="F181" s="18"/>
      <c r="G181" s="18"/>
      <c r="H181" s="18"/>
      <c r="I181" s="18"/>
      <c r="J181" s="19"/>
      <c r="K181" s="19"/>
      <c r="L181" s="20">
        <f t="shared" si="15"/>
        <v>480</v>
      </c>
      <c r="M181" s="20" t="e">
        <f t="shared" si="16"/>
        <v>#NUM!</v>
      </c>
      <c r="N181" s="18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3.5" customHeight="1" x14ac:dyDescent="0.2">
      <c r="A182" s="17">
        <v>34</v>
      </c>
      <c r="B182" s="51" t="s">
        <v>214</v>
      </c>
      <c r="C182" s="51" t="s">
        <v>19</v>
      </c>
      <c r="D182" s="55">
        <v>427</v>
      </c>
      <c r="E182" s="18"/>
      <c r="F182" s="18"/>
      <c r="G182" s="18"/>
      <c r="H182" s="18"/>
      <c r="I182" s="18"/>
      <c r="J182" s="27"/>
      <c r="K182" s="27"/>
      <c r="L182" s="20">
        <f t="shared" si="15"/>
        <v>427</v>
      </c>
      <c r="M182" s="20" t="e">
        <f t="shared" si="16"/>
        <v>#NUM!</v>
      </c>
      <c r="N182" s="18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35</v>
      </c>
      <c r="B183" s="51" t="s">
        <v>219</v>
      </c>
      <c r="C183" s="51" t="s">
        <v>19</v>
      </c>
      <c r="D183" s="55">
        <v>180</v>
      </c>
      <c r="E183" s="18"/>
      <c r="F183" s="18">
        <v>245</v>
      </c>
      <c r="G183" s="18"/>
      <c r="H183" s="18"/>
      <c r="I183" s="18"/>
      <c r="J183" s="27"/>
      <c r="K183" s="27"/>
      <c r="L183" s="20">
        <f t="shared" si="15"/>
        <v>425</v>
      </c>
      <c r="M183" s="20" t="e">
        <f t="shared" si="16"/>
        <v>#NUM!</v>
      </c>
      <c r="N183" s="18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3.5" customHeight="1" x14ac:dyDescent="0.2">
      <c r="A184" s="17">
        <v>36</v>
      </c>
      <c r="B184" s="29" t="s">
        <v>215</v>
      </c>
      <c r="C184" s="29" t="s">
        <v>19</v>
      </c>
      <c r="D184" s="73">
        <v>422</v>
      </c>
      <c r="E184" s="18"/>
      <c r="F184" s="18"/>
      <c r="G184" s="18"/>
      <c r="H184" s="18"/>
      <c r="I184" s="18"/>
      <c r="J184" s="18"/>
      <c r="K184" s="18"/>
      <c r="L184" s="20">
        <f t="shared" si="15"/>
        <v>422</v>
      </c>
      <c r="M184" s="20" t="e">
        <f t="shared" si="16"/>
        <v>#NUM!</v>
      </c>
      <c r="N184" s="1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37</v>
      </c>
      <c r="B185" s="23" t="s">
        <v>317</v>
      </c>
      <c r="C185" s="17" t="s">
        <v>261</v>
      </c>
      <c r="D185" s="18"/>
      <c r="E185" s="18"/>
      <c r="F185" s="18">
        <v>373</v>
      </c>
      <c r="G185" s="18"/>
      <c r="H185" s="18"/>
      <c r="I185" s="18"/>
      <c r="J185" s="18"/>
      <c r="K185" s="18"/>
      <c r="L185" s="20">
        <f t="shared" si="15"/>
        <v>373</v>
      </c>
      <c r="M185" s="20" t="e">
        <f t="shared" si="16"/>
        <v>#NUM!</v>
      </c>
      <c r="N185" s="1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38</v>
      </c>
      <c r="B186" s="29" t="s">
        <v>218</v>
      </c>
      <c r="C186" s="29" t="s">
        <v>19</v>
      </c>
      <c r="D186" s="73">
        <v>246</v>
      </c>
      <c r="E186" s="18"/>
      <c r="F186" s="18"/>
      <c r="G186" s="18"/>
      <c r="H186" s="18"/>
      <c r="I186" s="18"/>
      <c r="J186" s="18"/>
      <c r="K186" s="18"/>
      <c r="L186" s="20">
        <f t="shared" si="15"/>
        <v>246</v>
      </c>
      <c r="M186" s="20" t="e">
        <f t="shared" si="16"/>
        <v>#NUM!</v>
      </c>
      <c r="N186" s="1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39</v>
      </c>
      <c r="B187" s="23" t="s">
        <v>262</v>
      </c>
      <c r="C187" s="23" t="s">
        <v>19</v>
      </c>
      <c r="D187" s="18"/>
      <c r="E187" s="18">
        <v>99</v>
      </c>
      <c r="F187" s="18">
        <v>146</v>
      </c>
      <c r="G187" s="18"/>
      <c r="H187" s="18"/>
      <c r="I187" s="18"/>
      <c r="J187" s="18"/>
      <c r="K187" s="18"/>
      <c r="L187" s="20">
        <f t="shared" si="15"/>
        <v>245</v>
      </c>
      <c r="M187" s="20" t="e">
        <f t="shared" si="16"/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40</v>
      </c>
      <c r="B188" s="29" t="s">
        <v>318</v>
      </c>
      <c r="C188" s="29" t="s">
        <v>310</v>
      </c>
      <c r="D188" s="18"/>
      <c r="E188" s="18"/>
      <c r="F188" s="18">
        <v>233</v>
      </c>
      <c r="G188" s="18"/>
      <c r="H188" s="18"/>
      <c r="I188" s="18"/>
      <c r="J188" s="18"/>
      <c r="K188" s="18"/>
      <c r="L188" s="20">
        <f t="shared" si="15"/>
        <v>233</v>
      </c>
      <c r="M188" s="20" t="e">
        <f t="shared" si="16"/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>
        <v>41</v>
      </c>
      <c r="B189" s="29" t="s">
        <v>99</v>
      </c>
      <c r="C189" s="29" t="s">
        <v>19</v>
      </c>
      <c r="D189" s="73">
        <v>206</v>
      </c>
      <c r="E189" s="18"/>
      <c r="F189" s="18"/>
      <c r="G189" s="18"/>
      <c r="H189" s="18"/>
      <c r="I189" s="18"/>
      <c r="J189" s="27"/>
      <c r="K189" s="27"/>
      <c r="L189" s="20">
        <f t="shared" si="15"/>
        <v>206</v>
      </c>
      <c r="M189" s="20" t="e">
        <f t="shared" si="16"/>
        <v>#NUM!</v>
      </c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7">
        <v>42</v>
      </c>
      <c r="B190" s="29" t="s">
        <v>220</v>
      </c>
      <c r="C190" s="29" t="s">
        <v>19</v>
      </c>
      <c r="D190" s="73">
        <v>160</v>
      </c>
      <c r="E190" s="18"/>
      <c r="F190" s="18"/>
      <c r="G190" s="18"/>
      <c r="H190" s="18"/>
      <c r="I190" s="18"/>
      <c r="J190" s="27"/>
      <c r="K190" s="27"/>
      <c r="L190" s="20">
        <f t="shared" si="15"/>
        <v>160</v>
      </c>
      <c r="M190" s="20" t="e">
        <f t="shared" si="16"/>
        <v>#NUM!</v>
      </c>
      <c r="N190" s="18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3.5" customHeight="1" x14ac:dyDescent="0.2">
      <c r="A191" s="17">
        <v>43</v>
      </c>
      <c r="B191" s="29" t="s">
        <v>221</v>
      </c>
      <c r="C191" s="51" t="s">
        <v>19</v>
      </c>
      <c r="D191" s="73">
        <v>128</v>
      </c>
      <c r="E191" s="18"/>
      <c r="F191" s="18"/>
      <c r="G191" s="18"/>
      <c r="H191" s="18"/>
      <c r="I191" s="18"/>
      <c r="J191" s="34"/>
      <c r="K191" s="34"/>
      <c r="L191" s="20">
        <f t="shared" si="15"/>
        <v>128</v>
      </c>
      <c r="M191" s="20" t="e">
        <f t="shared" si="16"/>
        <v>#NUM!</v>
      </c>
      <c r="N191" s="18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3.5" customHeight="1" x14ac:dyDescent="0.2">
      <c r="A192" s="17">
        <v>44</v>
      </c>
      <c r="B192" s="23" t="s">
        <v>300</v>
      </c>
      <c r="C192" s="17" t="s">
        <v>190</v>
      </c>
      <c r="D192" s="18"/>
      <c r="E192" s="18"/>
      <c r="F192" s="18">
        <v>115</v>
      </c>
      <c r="G192" s="18"/>
      <c r="H192" s="18"/>
      <c r="I192" s="18"/>
      <c r="J192" s="18"/>
      <c r="K192" s="18"/>
      <c r="L192" s="20">
        <f t="shared" si="15"/>
        <v>115</v>
      </c>
      <c r="M192" s="20" t="e">
        <f t="shared" si="16"/>
        <v>#NUM!</v>
      </c>
      <c r="N192" s="18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3.5" customHeight="1" x14ac:dyDescent="0.2">
      <c r="A193" s="17">
        <v>45</v>
      </c>
      <c r="B193" s="29" t="s">
        <v>222</v>
      </c>
      <c r="C193" s="29" t="s">
        <v>19</v>
      </c>
      <c r="D193" s="73">
        <v>113</v>
      </c>
      <c r="E193" s="18"/>
      <c r="F193" s="18"/>
      <c r="G193" s="18"/>
      <c r="H193" s="18"/>
      <c r="I193" s="18"/>
      <c r="J193" s="18"/>
      <c r="K193" s="18"/>
      <c r="L193" s="20">
        <f t="shared" si="15"/>
        <v>113</v>
      </c>
      <c r="M193" s="20" t="e">
        <f t="shared" si="16"/>
        <v>#NUM!</v>
      </c>
      <c r="N193" s="1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46</v>
      </c>
      <c r="B194" s="29" t="s">
        <v>223</v>
      </c>
      <c r="C194" s="29" t="s">
        <v>228</v>
      </c>
      <c r="D194" s="73">
        <v>82</v>
      </c>
      <c r="E194" s="18"/>
      <c r="F194" s="18"/>
      <c r="G194" s="18"/>
      <c r="H194" s="18"/>
      <c r="I194" s="18"/>
      <c r="J194" s="18"/>
      <c r="K194" s="18"/>
      <c r="L194" s="20">
        <f t="shared" si="15"/>
        <v>82</v>
      </c>
      <c r="M194" s="20" t="e">
        <f t="shared" si="16"/>
        <v>#NUM!</v>
      </c>
      <c r="N194" s="1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47</v>
      </c>
      <c r="B195" s="23"/>
      <c r="C195" s="17"/>
      <c r="D195" s="18"/>
      <c r="E195" s="18"/>
      <c r="F195" s="18"/>
      <c r="G195" s="18"/>
      <c r="H195" s="18"/>
      <c r="I195" s="18"/>
      <c r="J195" s="18"/>
      <c r="K195" s="18"/>
      <c r="L195" s="20">
        <f t="shared" ref="L195:L198" si="17">SUM(D195:K195)</f>
        <v>0</v>
      </c>
      <c r="M195" s="20" t="e">
        <f t="shared" si="16"/>
        <v>#NUM!</v>
      </c>
      <c r="N195" s="1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48</v>
      </c>
      <c r="B196" s="23"/>
      <c r="C196" s="17"/>
      <c r="D196" s="18"/>
      <c r="E196" s="18"/>
      <c r="F196" s="18"/>
      <c r="G196" s="18"/>
      <c r="H196" s="18"/>
      <c r="I196" s="18"/>
      <c r="J196" s="18"/>
      <c r="K196" s="18"/>
      <c r="L196" s="20">
        <f t="shared" si="17"/>
        <v>0</v>
      </c>
      <c r="M196" s="20" t="e">
        <f t="shared" si="16"/>
        <v>#NUM!</v>
      </c>
      <c r="N196" s="1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49</v>
      </c>
      <c r="B197" s="23"/>
      <c r="C197" s="17"/>
      <c r="D197" s="18"/>
      <c r="E197" s="18"/>
      <c r="F197" s="18"/>
      <c r="G197" s="18"/>
      <c r="H197" s="18"/>
      <c r="I197" s="18"/>
      <c r="J197" s="18"/>
      <c r="K197" s="18"/>
      <c r="L197" s="20">
        <f t="shared" si="17"/>
        <v>0</v>
      </c>
      <c r="M197" s="20" t="e">
        <f t="shared" si="16"/>
        <v>#NUM!</v>
      </c>
      <c r="N197" s="1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50</v>
      </c>
      <c r="B198" s="23"/>
      <c r="C198" s="17"/>
      <c r="D198" s="18"/>
      <c r="E198" s="18"/>
      <c r="F198" s="18"/>
      <c r="G198" s="18"/>
      <c r="H198" s="18"/>
      <c r="I198" s="18"/>
      <c r="J198" s="18"/>
      <c r="K198" s="18"/>
      <c r="L198" s="20">
        <f t="shared" si="17"/>
        <v>0</v>
      </c>
      <c r="M198" s="20" t="e">
        <f t="shared" si="16"/>
        <v>#NUM!</v>
      </c>
      <c r="N198" s="1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/>
      <c r="B199" s="23"/>
      <c r="C199" s="23"/>
      <c r="D199" s="18"/>
      <c r="E199" s="18"/>
      <c r="F199" s="18"/>
      <c r="G199" s="18"/>
      <c r="H199" s="18"/>
      <c r="I199" s="18"/>
      <c r="J199" s="18"/>
      <c r="K199" s="18"/>
      <c r="L199" s="20"/>
      <c r="M199" s="20"/>
      <c r="N199" s="1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1" t="s">
        <v>108</v>
      </c>
      <c r="B200" s="11"/>
      <c r="C200" s="11"/>
      <c r="D200" s="13"/>
      <c r="E200" s="13"/>
      <c r="F200" s="13"/>
      <c r="G200" s="13"/>
      <c r="H200" s="13"/>
      <c r="I200" s="13"/>
      <c r="J200" s="13"/>
      <c r="K200" s="13"/>
      <c r="L200" s="20"/>
      <c r="M200" s="20"/>
      <c r="N200" s="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 x14ac:dyDescent="0.2">
      <c r="A201" s="12"/>
      <c r="B201" s="12"/>
      <c r="C201" s="12"/>
      <c r="D201" s="13" t="s">
        <v>109</v>
      </c>
      <c r="E201" s="13" t="s">
        <v>110</v>
      </c>
      <c r="F201" s="13" t="s">
        <v>111</v>
      </c>
      <c r="G201" s="13" t="s">
        <v>114</v>
      </c>
      <c r="H201" s="13" t="s">
        <v>113</v>
      </c>
      <c r="I201" s="13" t="s">
        <v>110</v>
      </c>
      <c r="J201" s="13" t="s">
        <v>112</v>
      </c>
      <c r="K201" s="13" t="s">
        <v>229</v>
      </c>
      <c r="L201" s="20"/>
      <c r="M201" s="20"/>
      <c r="N201" s="13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46.5" customHeight="1" x14ac:dyDescent="0.2">
      <c r="A202" s="11" t="s">
        <v>15</v>
      </c>
      <c r="B202" s="11"/>
      <c r="C202" s="12"/>
      <c r="D202" s="13"/>
      <c r="E202" s="13"/>
      <c r="F202" s="13"/>
      <c r="G202" s="13"/>
      <c r="H202" s="13"/>
      <c r="I202" s="13"/>
      <c r="J202" s="13"/>
      <c r="K202" s="13"/>
      <c r="L202" s="20"/>
      <c r="M202" s="15" t="s">
        <v>16</v>
      </c>
      <c r="N202" s="16" t="s">
        <v>17</v>
      </c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3.5" customHeight="1" x14ac:dyDescent="0.2">
      <c r="A203" s="17">
        <v>1</v>
      </c>
      <c r="B203" s="51" t="s">
        <v>246</v>
      </c>
      <c r="C203" s="51" t="s">
        <v>226</v>
      </c>
      <c r="D203" s="55">
        <v>526</v>
      </c>
      <c r="E203" s="18">
        <v>577</v>
      </c>
      <c r="F203" s="18">
        <v>577</v>
      </c>
      <c r="G203" s="18"/>
      <c r="H203" s="18"/>
      <c r="I203" s="18"/>
      <c r="J203" s="18"/>
      <c r="K203" s="18"/>
      <c r="L203" s="20">
        <f>SUM(D203:K203)</f>
        <v>1680</v>
      </c>
      <c r="M203" s="20" t="e">
        <f>LARGE(D203:K203,1)+LARGE(D203:K203,2)+LARGE(D203:K203,3)+LARGE(D203:K203,4)+LARGE(D203:K203,5)</f>
        <v>#NUM!</v>
      </c>
      <c r="N203" s="28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3.5" customHeight="1" x14ac:dyDescent="0.2">
      <c r="A204" s="17">
        <v>2</v>
      </c>
      <c r="B204" s="56" t="s">
        <v>270</v>
      </c>
      <c r="C204" s="56" t="s">
        <v>271</v>
      </c>
      <c r="D204" s="63"/>
      <c r="E204" s="18">
        <v>759</v>
      </c>
      <c r="F204" s="18"/>
      <c r="G204" s="18"/>
      <c r="H204" s="18"/>
      <c r="I204" s="18"/>
      <c r="J204" s="19"/>
      <c r="K204" s="19"/>
      <c r="L204" s="20">
        <f>SUM(D204:K204)</f>
        <v>759</v>
      </c>
      <c r="M204" s="20" t="e">
        <f t="shared" ref="M204:M214" si="18">LARGE(D204:K204,1)+LARGE(D204:K204,2)+LARGE(D204:K204,3)+LARGE(D204:K204,4)+LARGE(D204:K204,5)</f>
        <v>#NUM!</v>
      </c>
      <c r="N204" s="28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3.5" customHeight="1" x14ac:dyDescent="0.2">
      <c r="A205" s="17">
        <v>3</v>
      </c>
      <c r="B205" s="56" t="s">
        <v>272</v>
      </c>
      <c r="C205" s="56" t="s">
        <v>19</v>
      </c>
      <c r="D205" s="63"/>
      <c r="E205" s="18">
        <v>757</v>
      </c>
      <c r="F205" s="18"/>
      <c r="G205" s="18"/>
      <c r="H205" s="18"/>
      <c r="I205" s="18"/>
      <c r="J205" s="19"/>
      <c r="K205" s="19"/>
      <c r="L205" s="20">
        <f>SUM(D205:K205)</f>
        <v>757</v>
      </c>
      <c r="M205" s="20" t="e">
        <f t="shared" si="18"/>
        <v>#NUM!</v>
      </c>
      <c r="N205" s="2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3.5" customHeight="1" x14ac:dyDescent="0.2">
      <c r="A206" s="17">
        <v>4</v>
      </c>
      <c r="B206" s="51" t="s">
        <v>244</v>
      </c>
      <c r="C206" s="51" t="s">
        <v>19</v>
      </c>
      <c r="D206" s="55">
        <v>746</v>
      </c>
      <c r="E206" s="18"/>
      <c r="F206" s="18"/>
      <c r="G206" s="18"/>
      <c r="H206" s="18"/>
      <c r="I206" s="18"/>
      <c r="J206" s="18"/>
      <c r="K206" s="18"/>
      <c r="L206" s="20">
        <f>SUM(D206:K206)</f>
        <v>746</v>
      </c>
      <c r="M206" s="20" t="e">
        <f t="shared" si="18"/>
        <v>#NUM!</v>
      </c>
      <c r="N206" s="28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3.5" customHeight="1" x14ac:dyDescent="0.2">
      <c r="A207" s="17">
        <v>5</v>
      </c>
      <c r="B207" s="91" t="s">
        <v>245</v>
      </c>
      <c r="C207" s="91" t="s">
        <v>133</v>
      </c>
      <c r="D207" s="73">
        <v>567</v>
      </c>
      <c r="E207" s="18"/>
      <c r="F207" s="18"/>
      <c r="G207" s="18"/>
      <c r="H207" s="18"/>
      <c r="I207" s="18"/>
      <c r="J207" s="19"/>
      <c r="K207" s="19"/>
      <c r="L207" s="20">
        <f>SUM(D207:K207)</f>
        <v>567</v>
      </c>
      <c r="M207" s="20" t="e">
        <f t="shared" si="18"/>
        <v>#NUM!</v>
      </c>
      <c r="N207" s="28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7">
        <v>6</v>
      </c>
      <c r="B208" s="29" t="s">
        <v>247</v>
      </c>
      <c r="C208" s="29" t="s">
        <v>248</v>
      </c>
      <c r="D208" s="73">
        <v>490</v>
      </c>
      <c r="E208" s="18"/>
      <c r="F208" s="18"/>
      <c r="G208" s="18"/>
      <c r="H208" s="18"/>
      <c r="I208" s="18"/>
      <c r="J208" s="18"/>
      <c r="K208" s="18"/>
      <c r="L208" s="20">
        <f>SUM(D208:K208)</f>
        <v>490</v>
      </c>
      <c r="M208" s="20" t="e">
        <f t="shared" si="18"/>
        <v>#NUM!</v>
      </c>
      <c r="N208" s="28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3.5" customHeight="1" x14ac:dyDescent="0.2">
      <c r="A209" s="17"/>
      <c r="B209" s="17"/>
      <c r="C209" s="17"/>
      <c r="D209" s="18"/>
      <c r="E209" s="18"/>
      <c r="F209" s="18"/>
      <c r="G209" s="18"/>
      <c r="H209" s="18"/>
      <c r="I209" s="18"/>
      <c r="J209" s="19"/>
      <c r="K209" s="19"/>
      <c r="L209" s="20">
        <f t="shared" ref="L209:L214" si="19">SUM(D209:K209)</f>
        <v>0</v>
      </c>
      <c r="M209" s="20" t="e">
        <f t="shared" si="18"/>
        <v>#NUM!</v>
      </c>
      <c r="N209" s="28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3.5" customHeight="1" x14ac:dyDescent="0.2">
      <c r="A210" s="17"/>
      <c r="B210" s="17"/>
      <c r="C210" s="17"/>
      <c r="D210" s="18"/>
      <c r="E210" s="18"/>
      <c r="F210" s="18"/>
      <c r="G210" s="18"/>
      <c r="H210" s="18"/>
      <c r="I210" s="18"/>
      <c r="J210" s="19"/>
      <c r="K210" s="19"/>
      <c r="L210" s="20">
        <f t="shared" si="19"/>
        <v>0</v>
      </c>
      <c r="M210" s="20" t="e">
        <f t="shared" si="18"/>
        <v>#NUM!</v>
      </c>
      <c r="N210" s="28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3.5" customHeight="1" x14ac:dyDescent="0.2">
      <c r="A211" s="17"/>
      <c r="B211" s="17"/>
      <c r="C211" s="17"/>
      <c r="D211" s="18"/>
      <c r="E211" s="18"/>
      <c r="F211" s="18"/>
      <c r="G211" s="18"/>
      <c r="H211" s="18"/>
      <c r="I211" s="18"/>
      <c r="J211" s="19"/>
      <c r="K211" s="19"/>
      <c r="L211" s="20">
        <f t="shared" si="19"/>
        <v>0</v>
      </c>
      <c r="M211" s="20" t="e">
        <f t="shared" si="18"/>
        <v>#NUM!</v>
      </c>
      <c r="N211" s="28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7"/>
      <c r="B212" s="17"/>
      <c r="C212" s="17"/>
      <c r="D212" s="18"/>
      <c r="E212" s="18"/>
      <c r="F212" s="18"/>
      <c r="G212" s="18"/>
      <c r="H212" s="18"/>
      <c r="I212" s="18"/>
      <c r="J212" s="19"/>
      <c r="K212" s="19"/>
      <c r="L212" s="20">
        <f t="shared" si="19"/>
        <v>0</v>
      </c>
      <c r="M212" s="20" t="e">
        <f t="shared" si="18"/>
        <v>#NUM!</v>
      </c>
      <c r="N212" s="28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3.5" customHeight="1" x14ac:dyDescent="0.2">
      <c r="A213" s="17"/>
      <c r="B213" s="17"/>
      <c r="C213" s="17"/>
      <c r="D213" s="18"/>
      <c r="E213" s="18"/>
      <c r="F213" s="18"/>
      <c r="G213" s="18"/>
      <c r="H213" s="18"/>
      <c r="I213" s="18"/>
      <c r="J213" s="19"/>
      <c r="K213" s="19"/>
      <c r="L213" s="20">
        <f t="shared" si="19"/>
        <v>0</v>
      </c>
      <c r="M213" s="20" t="e">
        <f t="shared" si="18"/>
        <v>#NUM!</v>
      </c>
      <c r="N213" s="28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3.5" customHeight="1" x14ac:dyDescent="0.2">
      <c r="A214" s="17"/>
      <c r="B214" s="23"/>
      <c r="C214" s="23"/>
      <c r="D214" s="18"/>
      <c r="E214" s="18"/>
      <c r="F214" s="18"/>
      <c r="G214" s="18"/>
      <c r="H214" s="18"/>
      <c r="I214" s="18"/>
      <c r="J214" s="18"/>
      <c r="K214" s="18"/>
      <c r="L214" s="20">
        <f t="shared" si="19"/>
        <v>0</v>
      </c>
      <c r="M214" s="20" t="e">
        <f t="shared" si="18"/>
        <v>#NUM!</v>
      </c>
      <c r="N214" s="28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3.5" customHeight="1" x14ac:dyDescent="0.2">
      <c r="A215" s="17"/>
      <c r="B215" s="23"/>
      <c r="C215" s="23"/>
      <c r="D215" s="18"/>
      <c r="E215" s="18"/>
      <c r="F215" s="18"/>
      <c r="G215" s="18"/>
      <c r="H215" s="18"/>
      <c r="I215" s="18"/>
      <c r="J215" s="18"/>
      <c r="K215" s="18"/>
      <c r="L215" s="20"/>
      <c r="M215" s="20"/>
      <c r="N215" s="2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46.5" customHeight="1" x14ac:dyDescent="0.2">
      <c r="A216" s="11" t="s">
        <v>25</v>
      </c>
      <c r="B216" s="11"/>
      <c r="C216" s="12"/>
      <c r="D216" s="13"/>
      <c r="E216" s="13"/>
      <c r="F216" s="13"/>
      <c r="G216" s="13"/>
      <c r="H216" s="13"/>
      <c r="I216" s="13"/>
      <c r="J216" s="13"/>
      <c r="K216" s="13"/>
      <c r="L216" s="20"/>
      <c r="M216" s="15" t="s">
        <v>149</v>
      </c>
      <c r="N216" s="16" t="s">
        <v>17</v>
      </c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3.5" customHeight="1" x14ac:dyDescent="0.2">
      <c r="A217" s="17">
        <v>1</v>
      </c>
      <c r="B217" s="51" t="s">
        <v>116</v>
      </c>
      <c r="C217" s="51" t="s">
        <v>251</v>
      </c>
      <c r="D217" s="55">
        <v>884</v>
      </c>
      <c r="E217" s="18">
        <v>797</v>
      </c>
      <c r="F217" s="18">
        <v>845</v>
      </c>
      <c r="G217" s="18"/>
      <c r="H217" s="18"/>
      <c r="I217" s="18"/>
      <c r="J217" s="19"/>
      <c r="K217" s="19"/>
      <c r="L217" s="20">
        <f>SUM(D217:K217)</f>
        <v>2526</v>
      </c>
      <c r="M217" s="20" t="e">
        <f>LARGE(D217:K217,1)+LARGE(D217:K217,2)+LARGE(D217:K217,3)+LARGE(D217:K217,4)+LARGE(D217:K217,5)+LARGE(D217:K217,6)</f>
        <v>#NUM!</v>
      </c>
      <c r="N217" s="21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3.5" customHeight="1" x14ac:dyDescent="0.2">
      <c r="A218" s="17">
        <v>2</v>
      </c>
      <c r="B218" s="51" t="s">
        <v>117</v>
      </c>
      <c r="C218" s="51" t="s">
        <v>252</v>
      </c>
      <c r="D218" s="55">
        <v>697</v>
      </c>
      <c r="E218" s="18">
        <v>567</v>
      </c>
      <c r="F218" s="18">
        <v>732</v>
      </c>
      <c r="G218" s="18"/>
      <c r="H218" s="18"/>
      <c r="I218" s="18"/>
      <c r="J218" s="34"/>
      <c r="K218" s="34"/>
      <c r="L218" s="20">
        <f>SUM(D218:K218)</f>
        <v>1996</v>
      </c>
      <c r="M218" s="20" t="e">
        <f t="shared" ref="M218:M225" si="20">LARGE(D218:K218,1)+LARGE(D218:K218,2)+LARGE(D218:K218,3)+LARGE(D218:K218,4)+LARGE(D218:K218,5)+LARGE(D218:K218,6)</f>
        <v>#NUM!</v>
      </c>
      <c r="N218" s="21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3.5" customHeight="1" x14ac:dyDescent="0.2">
      <c r="A219" s="17">
        <v>3</v>
      </c>
      <c r="B219" s="51" t="s">
        <v>249</v>
      </c>
      <c r="C219" s="51"/>
      <c r="D219" s="55">
        <v>758</v>
      </c>
      <c r="E219" s="18">
        <v>470</v>
      </c>
      <c r="F219" s="18">
        <v>683</v>
      </c>
      <c r="G219" s="18"/>
      <c r="H219" s="18"/>
      <c r="I219" s="18"/>
      <c r="J219" s="92"/>
      <c r="K219" s="92"/>
      <c r="L219" s="20">
        <f>SUM(D219:K219)</f>
        <v>1911</v>
      </c>
      <c r="M219" s="20" t="e">
        <f t="shared" si="20"/>
        <v>#NUM!</v>
      </c>
      <c r="N219" s="2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3.5" customHeight="1" x14ac:dyDescent="0.2">
      <c r="A220" s="17">
        <v>4</v>
      </c>
      <c r="B220" s="51" t="s">
        <v>250</v>
      </c>
      <c r="C220" s="51" t="s">
        <v>27</v>
      </c>
      <c r="D220" s="55">
        <v>744</v>
      </c>
      <c r="E220" s="18">
        <v>506</v>
      </c>
      <c r="F220" s="18">
        <v>643</v>
      </c>
      <c r="G220" s="18"/>
      <c r="H220" s="18"/>
      <c r="I220" s="18"/>
      <c r="J220" s="93"/>
      <c r="K220" s="93"/>
      <c r="L220" s="20">
        <f>SUM(D220:K220)</f>
        <v>1893</v>
      </c>
      <c r="M220" s="20" t="e">
        <f t="shared" si="20"/>
        <v>#NUM!</v>
      </c>
      <c r="N220" s="21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3.5" customHeight="1" x14ac:dyDescent="0.2">
      <c r="A221" s="17">
        <v>5</v>
      </c>
      <c r="B221" s="29" t="s">
        <v>273</v>
      </c>
      <c r="C221" s="32"/>
      <c r="D221" s="18"/>
      <c r="E221" s="18">
        <v>516</v>
      </c>
      <c r="F221" s="18">
        <v>617</v>
      </c>
      <c r="G221" s="18"/>
      <c r="H221" s="18"/>
      <c r="I221" s="18"/>
      <c r="J221" s="18"/>
      <c r="K221" s="18"/>
      <c r="L221" s="20">
        <f>SUM(D221:K221)</f>
        <v>1133</v>
      </c>
      <c r="M221" s="20" t="e">
        <f t="shared" si="20"/>
        <v>#NUM!</v>
      </c>
      <c r="N221" s="21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17">
        <v>6</v>
      </c>
      <c r="B222" s="17" t="s">
        <v>319</v>
      </c>
      <c r="C222" s="39" t="s">
        <v>310</v>
      </c>
      <c r="D222" s="18"/>
      <c r="E222" s="18"/>
      <c r="F222" s="18">
        <v>826</v>
      </c>
      <c r="G222" s="18"/>
      <c r="H222" s="18"/>
      <c r="I222" s="18"/>
      <c r="J222" s="18"/>
      <c r="K222" s="18"/>
      <c r="L222" s="20">
        <f>SUM(D222:K222)</f>
        <v>826</v>
      </c>
      <c r="M222" s="20" t="e">
        <f t="shared" si="20"/>
        <v>#NUM!</v>
      </c>
      <c r="N222" s="28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17">
        <v>7</v>
      </c>
      <c r="B223" s="29" t="s">
        <v>274</v>
      </c>
      <c r="C223" s="38"/>
      <c r="D223" s="18"/>
      <c r="E223" s="18">
        <v>50</v>
      </c>
      <c r="F223" s="18"/>
      <c r="G223" s="18"/>
      <c r="H223" s="18"/>
      <c r="I223" s="18"/>
      <c r="J223" s="18"/>
      <c r="K223" s="18"/>
      <c r="L223" s="20">
        <f>SUM(D223:K223)</f>
        <v>50</v>
      </c>
      <c r="M223" s="20" t="e">
        <f t="shared" si="20"/>
        <v>#NUM!</v>
      </c>
      <c r="N223" s="28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3.5" customHeight="1" x14ac:dyDescent="0.2">
      <c r="A224" s="17">
        <v>8</v>
      </c>
      <c r="B224" s="29"/>
      <c r="C224" s="38"/>
      <c r="D224" s="18"/>
      <c r="E224" s="18"/>
      <c r="F224" s="18"/>
      <c r="G224" s="18"/>
      <c r="H224" s="18"/>
      <c r="I224" s="18"/>
      <c r="J224" s="18"/>
      <c r="K224" s="18"/>
      <c r="L224" s="20">
        <f t="shared" ref="L224:L225" si="21">SUM(D224:K224)</f>
        <v>0</v>
      </c>
      <c r="M224" s="20" t="e">
        <f t="shared" si="20"/>
        <v>#NUM!</v>
      </c>
      <c r="N224" s="28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3.5" customHeight="1" x14ac:dyDescent="0.2">
      <c r="A225" s="17">
        <v>9</v>
      </c>
      <c r="B225" s="29"/>
      <c r="C225" s="38"/>
      <c r="D225" s="18"/>
      <c r="E225" s="18"/>
      <c r="F225" s="18"/>
      <c r="G225" s="18"/>
      <c r="H225" s="18"/>
      <c r="I225" s="18"/>
      <c r="J225" s="18"/>
      <c r="K225" s="18"/>
      <c r="L225" s="20">
        <f t="shared" si="21"/>
        <v>0</v>
      </c>
      <c r="M225" s="20" t="e">
        <f t="shared" si="20"/>
        <v>#NUM!</v>
      </c>
      <c r="N225" s="28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17"/>
      <c r="B226" s="17"/>
      <c r="C226" s="39"/>
      <c r="D226" s="18"/>
      <c r="E226" s="18"/>
      <c r="F226" s="18"/>
      <c r="G226" s="18"/>
      <c r="H226" s="18"/>
      <c r="I226" s="18"/>
      <c r="J226" s="18"/>
      <c r="K226" s="18"/>
      <c r="L226" s="20"/>
      <c r="M226" s="20"/>
      <c r="N226" s="28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51" customHeight="1" x14ac:dyDescent="0.2">
      <c r="A227" s="11" t="s">
        <v>30</v>
      </c>
      <c r="B227" s="11"/>
      <c r="C227" s="40"/>
      <c r="D227" s="13"/>
      <c r="E227" s="13"/>
      <c r="F227" s="13"/>
      <c r="G227" s="13"/>
      <c r="H227" s="13"/>
      <c r="I227" s="13"/>
      <c r="J227" s="13"/>
      <c r="K227" s="13"/>
      <c r="L227" s="20"/>
      <c r="M227" s="15" t="s">
        <v>149</v>
      </c>
      <c r="N227" s="16" t="s">
        <v>17</v>
      </c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3.5" customHeight="1" x14ac:dyDescent="0.2">
      <c r="A228" s="17">
        <v>1</v>
      </c>
      <c r="B228" s="51" t="s">
        <v>120</v>
      </c>
      <c r="C228" s="51" t="s">
        <v>24</v>
      </c>
      <c r="D228" s="55">
        <v>492</v>
      </c>
      <c r="E228" s="18">
        <v>607</v>
      </c>
      <c r="F228" s="18">
        <v>652</v>
      </c>
      <c r="G228" s="18"/>
      <c r="H228" s="18"/>
      <c r="I228" s="18"/>
      <c r="J228" s="34"/>
      <c r="K228" s="34"/>
      <c r="L228" s="20">
        <f>SUM(D228:K228)</f>
        <v>1751</v>
      </c>
      <c r="M228" s="20" t="e">
        <f>LARGE(D228:K228,1)+LARGE(D228:K228,2)+LARGE(D228:K228,3)+LARGE(D228:K228,4)+LARGE(D228:K228,5)+LARGE(D228:K228,6)</f>
        <v>#NUM!</v>
      </c>
      <c r="N228" s="21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3.5" customHeight="1" x14ac:dyDescent="0.2">
      <c r="A229" s="17">
        <v>2</v>
      </c>
      <c r="B229" s="58" t="s">
        <v>176</v>
      </c>
      <c r="C229" s="58" t="s">
        <v>19</v>
      </c>
      <c r="D229" s="94"/>
      <c r="E229" s="95">
        <v>801</v>
      </c>
      <c r="F229" s="60">
        <v>625</v>
      </c>
      <c r="G229" s="18"/>
      <c r="H229" s="18"/>
      <c r="I229" s="18"/>
      <c r="J229" s="34"/>
      <c r="K229" s="34"/>
      <c r="L229" s="20">
        <f>SUM(D229:K229)</f>
        <v>1426</v>
      </c>
      <c r="M229" s="20" t="e">
        <f t="shared" ref="M229:M247" si="22">LARGE(D229:K229,1)+LARGE(D229:K229,2)+LARGE(D229:K229,3)+LARGE(D229:K229,4)+LARGE(D229:K229,5)+LARGE(D229:K229,6)</f>
        <v>#NUM!</v>
      </c>
      <c r="N229" s="2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3.5" customHeight="1" x14ac:dyDescent="0.2">
      <c r="A230" s="39">
        <v>3</v>
      </c>
      <c r="B230" s="51" t="s">
        <v>39</v>
      </c>
      <c r="C230" s="51" t="s">
        <v>24</v>
      </c>
      <c r="D230" s="63"/>
      <c r="E230" s="55">
        <v>683</v>
      </c>
      <c r="F230" s="63">
        <v>624</v>
      </c>
      <c r="G230" s="42"/>
      <c r="H230" s="18"/>
      <c r="I230" s="18"/>
      <c r="J230" s="34"/>
      <c r="K230" s="34"/>
      <c r="L230" s="20">
        <f>SUM(D230:K230)</f>
        <v>1307</v>
      </c>
      <c r="M230" s="20" t="e">
        <f t="shared" si="22"/>
        <v>#NUM!</v>
      </c>
      <c r="N230" s="2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39">
        <v>4</v>
      </c>
      <c r="B231" s="51" t="s">
        <v>275</v>
      </c>
      <c r="C231" s="51" t="s">
        <v>24</v>
      </c>
      <c r="D231" s="63"/>
      <c r="E231" s="55">
        <v>551</v>
      </c>
      <c r="F231" s="63">
        <v>552</v>
      </c>
      <c r="G231" s="42"/>
      <c r="H231" s="18"/>
      <c r="I231" s="18"/>
      <c r="J231" s="18"/>
      <c r="K231" s="18"/>
      <c r="L231" s="20">
        <f>SUM(D231:K231)</f>
        <v>1103</v>
      </c>
      <c r="M231" s="20" t="e">
        <f t="shared" si="22"/>
        <v>#NUM!</v>
      </c>
      <c r="N231" s="35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39">
        <v>5</v>
      </c>
      <c r="B232" s="51" t="s">
        <v>178</v>
      </c>
      <c r="C232" s="51" t="s">
        <v>24</v>
      </c>
      <c r="D232" s="63"/>
      <c r="E232" s="55">
        <v>524</v>
      </c>
      <c r="F232" s="63">
        <v>413</v>
      </c>
      <c r="G232" s="42"/>
      <c r="H232" s="18"/>
      <c r="I232" s="18"/>
      <c r="J232" s="18"/>
      <c r="K232" s="18"/>
      <c r="L232" s="20">
        <f>SUM(D232:K232)</f>
        <v>937</v>
      </c>
      <c r="M232" s="20" t="e">
        <f t="shared" si="22"/>
        <v>#NUM!</v>
      </c>
      <c r="N232" s="35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39">
        <v>6</v>
      </c>
      <c r="B233" s="51" t="s">
        <v>119</v>
      </c>
      <c r="C233" s="51" t="s">
        <v>19</v>
      </c>
      <c r="D233" s="55">
        <v>897</v>
      </c>
      <c r="E233" s="63"/>
      <c r="F233" s="63"/>
      <c r="G233" s="42"/>
      <c r="H233" s="18"/>
      <c r="I233" s="18"/>
      <c r="J233" s="34"/>
      <c r="K233" s="34"/>
      <c r="L233" s="20">
        <f>SUM(D233:K233)</f>
        <v>897</v>
      </c>
      <c r="M233" s="20" t="e">
        <f t="shared" si="22"/>
        <v>#NUM!</v>
      </c>
      <c r="N233" s="35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3.5" customHeight="1" x14ac:dyDescent="0.2">
      <c r="A234" s="39">
        <v>7</v>
      </c>
      <c r="B234" s="51" t="s">
        <v>55</v>
      </c>
      <c r="C234" s="56" t="s">
        <v>19</v>
      </c>
      <c r="D234" s="63"/>
      <c r="E234" s="55">
        <v>857</v>
      </c>
      <c r="F234" s="63"/>
      <c r="G234" s="42"/>
      <c r="H234" s="18"/>
      <c r="I234" s="18"/>
      <c r="J234" s="34"/>
      <c r="K234" s="34"/>
      <c r="L234" s="20">
        <f>SUM(D234:K234)</f>
        <v>857</v>
      </c>
      <c r="M234" s="20" t="e">
        <f t="shared" si="22"/>
        <v>#NUM!</v>
      </c>
      <c r="N234" s="35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3.5" customHeight="1" x14ac:dyDescent="0.2">
      <c r="A235" s="39">
        <v>8</v>
      </c>
      <c r="B235" s="51" t="s">
        <v>32</v>
      </c>
      <c r="C235" s="51" t="s">
        <v>277</v>
      </c>
      <c r="D235" s="63"/>
      <c r="E235" s="55">
        <v>595</v>
      </c>
      <c r="F235" s="63"/>
      <c r="G235" s="42"/>
      <c r="H235" s="18"/>
      <c r="I235" s="18"/>
      <c r="J235" s="34"/>
      <c r="K235" s="34"/>
      <c r="L235" s="20">
        <f>SUM(D235:K235)</f>
        <v>595</v>
      </c>
      <c r="M235" s="20" t="e">
        <f t="shared" si="22"/>
        <v>#NUM!</v>
      </c>
      <c r="N235" s="27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3.5" customHeight="1" x14ac:dyDescent="0.2">
      <c r="A236" s="39">
        <v>9</v>
      </c>
      <c r="B236" s="51" t="s">
        <v>184</v>
      </c>
      <c r="C236" s="51" t="s">
        <v>278</v>
      </c>
      <c r="D236" s="63"/>
      <c r="E236" s="55">
        <v>572</v>
      </c>
      <c r="F236" s="63"/>
      <c r="G236" s="42"/>
      <c r="H236" s="18"/>
      <c r="I236" s="18"/>
      <c r="J236" s="34"/>
      <c r="K236" s="34"/>
      <c r="L236" s="20">
        <f>SUM(D236:K236)</f>
        <v>572</v>
      </c>
      <c r="M236" s="20" t="e">
        <f t="shared" si="22"/>
        <v>#NUM!</v>
      </c>
      <c r="N236" s="28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39">
        <v>10</v>
      </c>
      <c r="B237" s="51" t="s">
        <v>276</v>
      </c>
      <c r="C237" s="51" t="s">
        <v>19</v>
      </c>
      <c r="D237" s="63"/>
      <c r="E237" s="55">
        <v>548</v>
      </c>
      <c r="F237" s="63"/>
      <c r="G237" s="42"/>
      <c r="H237" s="18"/>
      <c r="I237" s="18"/>
      <c r="J237" s="18"/>
      <c r="K237" s="18"/>
      <c r="L237" s="20">
        <f>SUM(D237:K237)</f>
        <v>548</v>
      </c>
      <c r="M237" s="20" t="e">
        <f t="shared" si="22"/>
        <v>#NUM!</v>
      </c>
      <c r="N237" s="28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39">
        <v>11</v>
      </c>
      <c r="B238" s="51" t="s">
        <v>44</v>
      </c>
      <c r="C238" s="51" t="s">
        <v>19</v>
      </c>
      <c r="D238" s="63"/>
      <c r="E238" s="55">
        <v>538</v>
      </c>
      <c r="F238" s="63"/>
      <c r="G238" s="42"/>
      <c r="H238" s="18"/>
      <c r="I238" s="18"/>
      <c r="J238" s="18"/>
      <c r="K238" s="18"/>
      <c r="L238" s="20">
        <f>SUM(D238:K238)</f>
        <v>538</v>
      </c>
      <c r="M238" s="20" t="e">
        <f t="shared" si="22"/>
        <v>#NUM!</v>
      </c>
      <c r="N238" s="28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3.5" customHeight="1" x14ac:dyDescent="0.2">
      <c r="A239" s="39">
        <v>12</v>
      </c>
      <c r="B239" s="90" t="s">
        <v>320</v>
      </c>
      <c r="C239" s="90" t="s">
        <v>321</v>
      </c>
      <c r="D239" s="64"/>
      <c r="E239" s="64"/>
      <c r="F239" s="63">
        <v>500</v>
      </c>
      <c r="G239" s="42"/>
      <c r="H239" s="18"/>
      <c r="I239" s="18"/>
      <c r="J239" s="18"/>
      <c r="K239" s="18"/>
      <c r="L239" s="20">
        <f>SUM(D239:K239)</f>
        <v>500</v>
      </c>
      <c r="M239" s="20" t="e">
        <f t="shared" si="22"/>
        <v>#NUM!</v>
      </c>
      <c r="N239" s="28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3.5" customHeight="1" x14ac:dyDescent="0.2">
      <c r="A240" s="39">
        <v>13</v>
      </c>
      <c r="B240" s="51" t="s">
        <v>52</v>
      </c>
      <c r="C240" s="56" t="s">
        <v>19</v>
      </c>
      <c r="D240" s="63"/>
      <c r="E240" s="55">
        <v>485</v>
      </c>
      <c r="F240" s="63"/>
      <c r="G240" s="42"/>
      <c r="H240" s="18"/>
      <c r="I240" s="18"/>
      <c r="J240" s="18"/>
      <c r="K240" s="18"/>
      <c r="L240" s="20">
        <f>SUM(D240:K240)</f>
        <v>485</v>
      </c>
      <c r="M240" s="20" t="e">
        <f t="shared" si="22"/>
        <v>#NUM!</v>
      </c>
      <c r="N240" s="28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17">
        <v>14</v>
      </c>
      <c r="B241" s="61"/>
      <c r="C241" s="61"/>
      <c r="D241" s="62"/>
      <c r="E241" s="62"/>
      <c r="F241" s="62"/>
      <c r="G241" s="18"/>
      <c r="H241" s="18"/>
      <c r="I241" s="18"/>
      <c r="J241" s="18"/>
      <c r="K241" s="18"/>
      <c r="L241" s="20">
        <f t="shared" ref="L241:L247" si="23">SUM(D241:K241)</f>
        <v>0</v>
      </c>
      <c r="M241" s="20" t="e">
        <f t="shared" si="22"/>
        <v>#NUM!</v>
      </c>
      <c r="N241" s="28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3.5" customHeight="1" x14ac:dyDescent="0.2">
      <c r="A242" s="17">
        <v>15</v>
      </c>
      <c r="B242" s="29"/>
      <c r="C242" s="17"/>
      <c r="D242" s="18"/>
      <c r="E242" s="18"/>
      <c r="F242" s="18"/>
      <c r="G242" s="18"/>
      <c r="H242" s="18"/>
      <c r="I242" s="18"/>
      <c r="J242" s="18"/>
      <c r="K242" s="18"/>
      <c r="L242" s="20">
        <f t="shared" si="23"/>
        <v>0</v>
      </c>
      <c r="M242" s="20" t="e">
        <f t="shared" si="22"/>
        <v>#NUM!</v>
      </c>
      <c r="N242" s="28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3.5" customHeight="1" x14ac:dyDescent="0.2">
      <c r="A243" s="17">
        <v>16</v>
      </c>
      <c r="B243" s="29"/>
      <c r="C243" s="17"/>
      <c r="D243" s="18"/>
      <c r="E243" s="18"/>
      <c r="F243" s="18"/>
      <c r="G243" s="18"/>
      <c r="H243" s="18"/>
      <c r="I243" s="18"/>
      <c r="J243" s="18"/>
      <c r="K243" s="18"/>
      <c r="L243" s="20">
        <f t="shared" si="23"/>
        <v>0</v>
      </c>
      <c r="M243" s="20" t="e">
        <f t="shared" si="22"/>
        <v>#NUM!</v>
      </c>
      <c r="N243" s="28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17">
        <v>17</v>
      </c>
      <c r="B244" s="23"/>
      <c r="C244" s="23"/>
      <c r="D244" s="18"/>
      <c r="E244" s="18"/>
      <c r="F244" s="18"/>
      <c r="G244" s="18"/>
      <c r="H244" s="18"/>
      <c r="I244" s="18"/>
      <c r="J244" s="18"/>
      <c r="K244" s="18"/>
      <c r="L244" s="20">
        <f t="shared" si="23"/>
        <v>0</v>
      </c>
      <c r="M244" s="20" t="e">
        <f t="shared" si="22"/>
        <v>#NUM!</v>
      </c>
      <c r="N244" s="28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17">
        <v>18</v>
      </c>
      <c r="B245" s="23"/>
      <c r="C245" s="23"/>
      <c r="D245" s="18"/>
      <c r="E245" s="18"/>
      <c r="F245" s="18"/>
      <c r="G245" s="18"/>
      <c r="H245" s="18"/>
      <c r="I245" s="18"/>
      <c r="J245" s="18"/>
      <c r="K245" s="18"/>
      <c r="L245" s="20">
        <f t="shared" si="23"/>
        <v>0</v>
      </c>
      <c r="M245" s="20" t="e">
        <f t="shared" si="22"/>
        <v>#NUM!</v>
      </c>
      <c r="N245" s="28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17">
        <v>19</v>
      </c>
      <c r="B246" s="29"/>
      <c r="C246" s="17"/>
      <c r="D246" s="18"/>
      <c r="E246" s="18"/>
      <c r="F246" s="18"/>
      <c r="G246" s="18"/>
      <c r="H246" s="18"/>
      <c r="I246" s="18"/>
      <c r="J246" s="18"/>
      <c r="K246" s="18"/>
      <c r="L246" s="20">
        <f t="shared" si="23"/>
        <v>0</v>
      </c>
      <c r="M246" s="20" t="e">
        <f t="shared" si="22"/>
        <v>#NUM!</v>
      </c>
      <c r="N246" s="28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17">
        <v>20</v>
      </c>
      <c r="B247" s="23"/>
      <c r="C247" s="23"/>
      <c r="D247" s="18"/>
      <c r="E247" s="18"/>
      <c r="F247" s="18"/>
      <c r="G247" s="18"/>
      <c r="H247" s="18"/>
      <c r="I247" s="18"/>
      <c r="J247" s="18"/>
      <c r="K247" s="18"/>
      <c r="L247" s="20">
        <f t="shared" si="23"/>
        <v>0</v>
      </c>
      <c r="M247" s="20" t="e">
        <f t="shared" si="22"/>
        <v>#NUM!</v>
      </c>
      <c r="N247" s="28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3.5" customHeight="1" x14ac:dyDescent="0.2">
      <c r="A248" s="17"/>
      <c r="B248" s="23"/>
      <c r="C248" s="23"/>
      <c r="D248" s="18"/>
      <c r="E248" s="18"/>
      <c r="F248" s="18"/>
      <c r="G248" s="18"/>
      <c r="H248" s="18"/>
      <c r="I248" s="18"/>
      <c r="J248" s="18"/>
      <c r="K248" s="18"/>
      <c r="L248" s="20"/>
      <c r="M248" s="20"/>
      <c r="N248" s="28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46.5" customHeight="1" x14ac:dyDescent="0.2">
      <c r="A249" s="11" t="s">
        <v>57</v>
      </c>
      <c r="B249" s="79"/>
      <c r="C249" s="80"/>
      <c r="D249" s="81"/>
      <c r="E249" s="81"/>
      <c r="F249" s="81"/>
      <c r="G249" s="81"/>
      <c r="H249" s="81"/>
      <c r="I249" s="81"/>
      <c r="J249" s="81"/>
      <c r="K249" s="81"/>
      <c r="L249" s="82"/>
      <c r="M249" s="15" t="s">
        <v>16</v>
      </c>
      <c r="N249" s="16" t="s">
        <v>17</v>
      </c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3.5" customHeight="1" x14ac:dyDescent="0.2">
      <c r="A250" s="39">
        <v>1</v>
      </c>
      <c r="B250" s="51" t="s">
        <v>63</v>
      </c>
      <c r="C250" s="51" t="s">
        <v>238</v>
      </c>
      <c r="D250" s="55">
        <v>637</v>
      </c>
      <c r="E250" s="63"/>
      <c r="F250" s="63">
        <v>616</v>
      </c>
      <c r="G250" s="63"/>
      <c r="H250" s="63"/>
      <c r="I250" s="63"/>
      <c r="J250" s="86"/>
      <c r="K250" s="86"/>
      <c r="L250" s="84">
        <f>SUM(D250:K250)</f>
        <v>1253</v>
      </c>
      <c r="M250" s="78" t="e">
        <f>LARGE(D250:K250,1)+LARGE(D250:K250,2)+LARGE(D250:K250,3)+LARGE(D250:K250,4)+LARGE(D250:K250,5)</f>
        <v>#NUM!</v>
      </c>
      <c r="N250" s="2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3.5" customHeight="1" x14ac:dyDescent="0.2">
      <c r="A251" s="77">
        <v>2</v>
      </c>
      <c r="B251" s="51" t="s">
        <v>233</v>
      </c>
      <c r="C251" s="51" t="s">
        <v>19</v>
      </c>
      <c r="D251" s="55">
        <v>573</v>
      </c>
      <c r="E251" s="63">
        <v>667</v>
      </c>
      <c r="F251" s="63"/>
      <c r="G251" s="63"/>
      <c r="H251" s="63"/>
      <c r="I251" s="63"/>
      <c r="J251" s="63"/>
      <c r="K251" s="63"/>
      <c r="L251" s="84">
        <f>SUM(D251:K251)</f>
        <v>1240</v>
      </c>
      <c r="M251" s="78" t="e">
        <f t="shared" ref="M251:M277" si="24">LARGE(D251:K251,1)+LARGE(D251:K251,2)+LARGE(D251:K251,3)+LARGE(D251:K251,4)+LARGE(D251:K251,5)</f>
        <v>#NUM!</v>
      </c>
      <c r="N251" s="28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3.5" customHeight="1" x14ac:dyDescent="0.2">
      <c r="A252" s="77">
        <v>3</v>
      </c>
      <c r="B252" s="51" t="s">
        <v>234</v>
      </c>
      <c r="C252" s="51" t="s">
        <v>239</v>
      </c>
      <c r="D252" s="55">
        <v>480</v>
      </c>
      <c r="E252" s="63">
        <v>637</v>
      </c>
      <c r="F252" s="63"/>
      <c r="G252" s="63"/>
      <c r="H252" s="63"/>
      <c r="I252" s="63"/>
      <c r="J252" s="63"/>
      <c r="K252" s="63"/>
      <c r="L252" s="84">
        <f>SUM(D252:K252)</f>
        <v>1117</v>
      </c>
      <c r="M252" s="78" t="e">
        <f t="shared" si="24"/>
        <v>#NUM!</v>
      </c>
      <c r="N252" s="28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77">
        <v>4</v>
      </c>
      <c r="B253" s="75" t="s">
        <v>279</v>
      </c>
      <c r="C253" s="51" t="s">
        <v>224</v>
      </c>
      <c r="D253" s="54"/>
      <c r="E253" s="55">
        <v>958</v>
      </c>
      <c r="F253" s="63"/>
      <c r="G253" s="63"/>
      <c r="H253" s="63"/>
      <c r="I253" s="63"/>
      <c r="J253" s="63"/>
      <c r="K253" s="63"/>
      <c r="L253" s="84">
        <f>SUM(D253:K253)</f>
        <v>958</v>
      </c>
      <c r="M253" s="78" t="e">
        <f t="shared" si="24"/>
        <v>#NUM!</v>
      </c>
      <c r="N253" s="28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77">
        <v>5</v>
      </c>
      <c r="B254" s="51" t="s">
        <v>230</v>
      </c>
      <c r="C254" s="51" t="s">
        <v>21</v>
      </c>
      <c r="D254" s="55">
        <v>947</v>
      </c>
      <c r="E254" s="63"/>
      <c r="F254" s="63"/>
      <c r="G254" s="63"/>
      <c r="H254" s="63"/>
      <c r="I254" s="63"/>
      <c r="J254" s="85"/>
      <c r="K254" s="85"/>
      <c r="L254" s="84">
        <f>SUM(D254:K254)</f>
        <v>947</v>
      </c>
      <c r="M254" s="78" t="e">
        <f t="shared" si="24"/>
        <v>#NUM!</v>
      </c>
      <c r="N254" s="28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77">
        <v>6</v>
      </c>
      <c r="B255" s="75" t="s">
        <v>280</v>
      </c>
      <c r="C255" s="51" t="s">
        <v>282</v>
      </c>
      <c r="D255" s="54"/>
      <c r="E255" s="55">
        <v>919</v>
      </c>
      <c r="F255" s="63"/>
      <c r="G255" s="63"/>
      <c r="H255" s="63"/>
      <c r="I255" s="63"/>
      <c r="J255" s="63"/>
      <c r="K255" s="63"/>
      <c r="L255" s="84">
        <f>SUM(D255:K255)</f>
        <v>919</v>
      </c>
      <c r="M255" s="78" t="e">
        <f t="shared" si="24"/>
        <v>#NUM!</v>
      </c>
      <c r="N255" s="28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77">
        <v>7</v>
      </c>
      <c r="B256" s="51" t="s">
        <v>121</v>
      </c>
      <c r="C256" s="57" t="s">
        <v>19</v>
      </c>
      <c r="D256" s="55">
        <v>181</v>
      </c>
      <c r="E256" s="63">
        <v>352</v>
      </c>
      <c r="F256" s="63">
        <v>313</v>
      </c>
      <c r="G256" s="63"/>
      <c r="H256" s="63"/>
      <c r="I256" s="63"/>
      <c r="J256" s="63"/>
      <c r="K256" s="63"/>
      <c r="L256" s="84">
        <f>SUM(D256:K256)</f>
        <v>846</v>
      </c>
      <c r="M256" s="78" t="e">
        <f t="shared" si="24"/>
        <v>#NUM!</v>
      </c>
      <c r="N256" s="28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3.5" customHeight="1" x14ac:dyDescent="0.2">
      <c r="A257" s="77">
        <v>8</v>
      </c>
      <c r="B257" s="51" t="s">
        <v>322</v>
      </c>
      <c r="C257" s="74" t="s">
        <v>323</v>
      </c>
      <c r="D257" s="63"/>
      <c r="E257" s="63"/>
      <c r="F257" s="63">
        <v>826</v>
      </c>
      <c r="G257" s="63"/>
      <c r="H257" s="63"/>
      <c r="I257" s="63"/>
      <c r="J257" s="63"/>
      <c r="K257" s="63"/>
      <c r="L257" s="84">
        <f>SUM(D257:K257)</f>
        <v>826</v>
      </c>
      <c r="M257" s="78" t="e">
        <f t="shared" si="24"/>
        <v>#NUM!</v>
      </c>
      <c r="N257" s="28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3.5" customHeight="1" x14ac:dyDescent="0.2">
      <c r="A258" s="77">
        <v>9</v>
      </c>
      <c r="B258" s="51" t="s">
        <v>235</v>
      </c>
      <c r="C258" s="51" t="s">
        <v>240</v>
      </c>
      <c r="D258" s="55">
        <v>387</v>
      </c>
      <c r="E258" s="63"/>
      <c r="F258" s="63">
        <v>425</v>
      </c>
      <c r="G258" s="63"/>
      <c r="H258" s="63"/>
      <c r="I258" s="63"/>
      <c r="J258" s="63"/>
      <c r="K258" s="63"/>
      <c r="L258" s="84">
        <f>SUM(D258:K258)</f>
        <v>812</v>
      </c>
      <c r="M258" s="78" t="e">
        <f t="shared" si="24"/>
        <v>#NUM!</v>
      </c>
      <c r="N258" s="28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.5" customHeight="1" x14ac:dyDescent="0.2">
      <c r="A259" s="77">
        <v>10</v>
      </c>
      <c r="B259" s="51" t="s">
        <v>236</v>
      </c>
      <c r="C259" s="57"/>
      <c r="D259" s="55">
        <v>269</v>
      </c>
      <c r="E259" s="63">
        <v>513</v>
      </c>
      <c r="F259" s="63"/>
      <c r="G259" s="63"/>
      <c r="H259" s="63"/>
      <c r="I259" s="63"/>
      <c r="J259" s="63"/>
      <c r="K259" s="63"/>
      <c r="L259" s="84">
        <f>SUM(D259:K259)</f>
        <v>782</v>
      </c>
      <c r="M259" s="78" t="e">
        <f t="shared" si="24"/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77">
        <v>11</v>
      </c>
      <c r="B260" s="75" t="s">
        <v>281</v>
      </c>
      <c r="C260" s="51" t="s">
        <v>21</v>
      </c>
      <c r="D260" s="54"/>
      <c r="E260" s="55">
        <v>729</v>
      </c>
      <c r="F260" s="63"/>
      <c r="G260" s="63"/>
      <c r="H260" s="63"/>
      <c r="I260" s="63"/>
      <c r="J260" s="63"/>
      <c r="K260" s="63"/>
      <c r="L260" s="84">
        <f>SUM(D260:K260)</f>
        <v>729</v>
      </c>
      <c r="M260" s="78" t="e">
        <f t="shared" si="24"/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77">
        <v>12</v>
      </c>
      <c r="B261" s="51" t="s">
        <v>231</v>
      </c>
      <c r="C261" s="51" t="s">
        <v>237</v>
      </c>
      <c r="D261" s="55">
        <v>650</v>
      </c>
      <c r="E261" s="63"/>
      <c r="F261" s="63"/>
      <c r="G261" s="63"/>
      <c r="H261" s="63"/>
      <c r="I261" s="63"/>
      <c r="J261" s="75"/>
      <c r="K261" s="75"/>
      <c r="L261" s="84">
        <f>SUM(D261:K261)</f>
        <v>650</v>
      </c>
      <c r="M261" s="78" t="e">
        <f t="shared" si="24"/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77">
        <v>13</v>
      </c>
      <c r="B262" s="51" t="s">
        <v>232</v>
      </c>
      <c r="C262" s="51" t="s">
        <v>118</v>
      </c>
      <c r="D262" s="55">
        <v>583</v>
      </c>
      <c r="E262" s="63"/>
      <c r="F262" s="63"/>
      <c r="G262" s="63"/>
      <c r="H262" s="63"/>
      <c r="I262" s="63"/>
      <c r="J262" s="63"/>
      <c r="K262" s="63"/>
      <c r="L262" s="84">
        <f>SUM(D262:K262)</f>
        <v>583</v>
      </c>
      <c r="M262" s="78" t="e">
        <f t="shared" si="24"/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77">
        <v>14</v>
      </c>
      <c r="B263" s="51" t="s">
        <v>283</v>
      </c>
      <c r="C263" s="76"/>
      <c r="D263" s="63"/>
      <c r="E263" s="63">
        <v>561</v>
      </c>
      <c r="F263" s="63"/>
      <c r="G263" s="63"/>
      <c r="H263" s="63"/>
      <c r="I263" s="63"/>
      <c r="J263" s="63"/>
      <c r="K263" s="63"/>
      <c r="L263" s="84">
        <f>SUM(D263:K263)</f>
        <v>561</v>
      </c>
      <c r="M263" s="78" t="e">
        <f t="shared" si="24"/>
        <v>#NUM!</v>
      </c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3.5" customHeight="1" x14ac:dyDescent="0.2">
      <c r="A264" s="77">
        <v>15</v>
      </c>
      <c r="B264" s="51" t="s">
        <v>64</v>
      </c>
      <c r="C264" s="57"/>
      <c r="D264" s="55">
        <v>219</v>
      </c>
      <c r="E264" s="63">
        <v>312</v>
      </c>
      <c r="F264" s="63"/>
      <c r="G264" s="63"/>
      <c r="H264" s="63"/>
      <c r="I264" s="63"/>
      <c r="J264" s="63"/>
      <c r="K264" s="63"/>
      <c r="L264" s="84">
        <f>SUM(D264:K264)</f>
        <v>531</v>
      </c>
      <c r="M264" s="78" t="e">
        <f t="shared" si="24"/>
        <v>#NUM!</v>
      </c>
      <c r="N264" s="28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3.5" customHeight="1" x14ac:dyDescent="0.2">
      <c r="A265" s="77">
        <v>16</v>
      </c>
      <c r="B265" s="51" t="s">
        <v>85</v>
      </c>
      <c r="C265" s="51" t="s">
        <v>19</v>
      </c>
      <c r="D265" s="63"/>
      <c r="E265" s="63">
        <v>474</v>
      </c>
      <c r="F265" s="63"/>
      <c r="G265" s="63"/>
      <c r="H265" s="63"/>
      <c r="I265" s="63"/>
      <c r="J265" s="63"/>
      <c r="K265" s="63"/>
      <c r="L265" s="84">
        <f>SUM(D265:K265)</f>
        <v>474</v>
      </c>
      <c r="M265" s="78" t="e">
        <f t="shared" si="24"/>
        <v>#NUM!</v>
      </c>
      <c r="N265" s="28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77">
        <v>17</v>
      </c>
      <c r="B266" s="51" t="s">
        <v>284</v>
      </c>
      <c r="C266" s="74" t="s">
        <v>271</v>
      </c>
      <c r="D266" s="63"/>
      <c r="E266" s="63">
        <v>464</v>
      </c>
      <c r="F266" s="63"/>
      <c r="G266" s="63"/>
      <c r="H266" s="63"/>
      <c r="I266" s="63"/>
      <c r="J266" s="63"/>
      <c r="K266" s="63"/>
      <c r="L266" s="84">
        <f>SUM(D266:K266)</f>
        <v>464</v>
      </c>
      <c r="M266" s="78" t="e">
        <f t="shared" si="24"/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24">
        <v>18</v>
      </c>
      <c r="B267" s="83" t="s">
        <v>324</v>
      </c>
      <c r="C267" s="96" t="s">
        <v>118</v>
      </c>
      <c r="D267" s="62"/>
      <c r="E267" s="62"/>
      <c r="F267" s="62">
        <v>385</v>
      </c>
      <c r="G267" s="62"/>
      <c r="H267" s="62"/>
      <c r="I267" s="62"/>
      <c r="J267" s="62"/>
      <c r="K267" s="62"/>
      <c r="L267" s="84">
        <f>SUM(D267:K267)</f>
        <v>385</v>
      </c>
      <c r="M267" s="78" t="e">
        <f t="shared" si="24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30" customHeight="1" x14ac:dyDescent="0.2">
      <c r="A268" s="24">
        <v>19</v>
      </c>
      <c r="B268" s="29" t="s">
        <v>325</v>
      </c>
      <c r="C268" s="32" t="s">
        <v>289</v>
      </c>
      <c r="D268" s="18"/>
      <c r="E268" s="18"/>
      <c r="F268" s="18">
        <v>367</v>
      </c>
      <c r="G268" s="18"/>
      <c r="H268" s="18"/>
      <c r="I268" s="18"/>
      <c r="J268" s="18"/>
      <c r="K268" s="18"/>
      <c r="L268" s="84">
        <f>SUM(D268:K268)</f>
        <v>367</v>
      </c>
      <c r="M268" s="78" t="e">
        <f t="shared" si="24"/>
        <v>#NUM!</v>
      </c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3" customHeight="1" x14ac:dyDescent="0.2">
      <c r="A269" s="24">
        <v>20</v>
      </c>
      <c r="B269" s="29" t="s">
        <v>122</v>
      </c>
      <c r="C269" s="91"/>
      <c r="D269" s="73">
        <v>158</v>
      </c>
      <c r="E269" s="18"/>
      <c r="F269" s="18"/>
      <c r="G269" s="18"/>
      <c r="H269" s="18"/>
      <c r="I269" s="18"/>
      <c r="J269" s="18"/>
      <c r="K269" s="18"/>
      <c r="L269" s="84">
        <f>SUM(D269:K269)</f>
        <v>158</v>
      </c>
      <c r="M269" s="78" t="e">
        <f t="shared" si="24"/>
        <v>#NUM!</v>
      </c>
      <c r="N269" s="2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3.5" customHeight="1" x14ac:dyDescent="0.2">
      <c r="A270" s="24">
        <v>21</v>
      </c>
      <c r="B270" s="29"/>
      <c r="C270" s="37"/>
      <c r="D270" s="18"/>
      <c r="E270" s="18"/>
      <c r="F270" s="18"/>
      <c r="G270" s="18"/>
      <c r="H270" s="18"/>
      <c r="I270" s="18"/>
      <c r="J270" s="18"/>
      <c r="K270" s="18"/>
      <c r="L270" s="84">
        <f t="shared" ref="L270:L277" si="25">SUM(D270:K270)</f>
        <v>0</v>
      </c>
      <c r="M270" s="78" t="e">
        <f t="shared" si="24"/>
        <v>#NUM!</v>
      </c>
      <c r="N270" s="28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3.5" customHeight="1" x14ac:dyDescent="0.2">
      <c r="A271" s="24">
        <v>22</v>
      </c>
      <c r="B271" s="29"/>
      <c r="C271" s="17"/>
      <c r="D271" s="33"/>
      <c r="E271" s="33"/>
      <c r="F271" s="18"/>
      <c r="G271" s="18"/>
      <c r="H271" s="18"/>
      <c r="I271" s="18"/>
      <c r="J271" s="18"/>
      <c r="K271" s="18"/>
      <c r="L271" s="84">
        <f t="shared" si="25"/>
        <v>0</v>
      </c>
      <c r="M271" s="78" t="e">
        <f t="shared" si="24"/>
        <v>#NUM!</v>
      </c>
      <c r="N271" s="28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24">
        <v>23</v>
      </c>
      <c r="B272" s="29"/>
      <c r="C272" s="17"/>
      <c r="D272" s="33"/>
      <c r="E272" s="33"/>
      <c r="F272" s="18"/>
      <c r="G272" s="18"/>
      <c r="H272" s="18"/>
      <c r="I272" s="18"/>
      <c r="J272" s="18"/>
      <c r="K272" s="18"/>
      <c r="L272" s="84">
        <f t="shared" si="25"/>
        <v>0</v>
      </c>
      <c r="M272" s="78" t="e">
        <f t="shared" si="24"/>
        <v>#NUM!</v>
      </c>
      <c r="N272" s="28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24">
        <v>24</v>
      </c>
      <c r="B273" s="29"/>
      <c r="C273" s="37"/>
      <c r="D273" s="18"/>
      <c r="E273" s="18"/>
      <c r="F273" s="18"/>
      <c r="G273" s="18"/>
      <c r="H273" s="18"/>
      <c r="I273" s="18"/>
      <c r="J273" s="18"/>
      <c r="K273" s="18"/>
      <c r="L273" s="84">
        <f t="shared" si="25"/>
        <v>0</v>
      </c>
      <c r="M273" s="78" t="e">
        <f t="shared" si="24"/>
        <v>#NUM!</v>
      </c>
      <c r="N273" s="28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24">
        <v>25</v>
      </c>
      <c r="B274" s="23"/>
      <c r="C274" s="23"/>
      <c r="D274" s="18"/>
      <c r="E274" s="18"/>
      <c r="F274" s="18"/>
      <c r="G274" s="18"/>
      <c r="H274" s="18"/>
      <c r="I274" s="18"/>
      <c r="J274" s="18"/>
      <c r="K274" s="18"/>
      <c r="L274" s="84">
        <f t="shared" si="25"/>
        <v>0</v>
      </c>
      <c r="M274" s="78" t="e">
        <f t="shared" si="24"/>
        <v>#NUM!</v>
      </c>
      <c r="N274" s="2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24">
        <v>26</v>
      </c>
      <c r="B275" s="29"/>
      <c r="C275" s="32"/>
      <c r="D275" s="18"/>
      <c r="E275" s="18"/>
      <c r="F275" s="18"/>
      <c r="G275" s="18"/>
      <c r="H275" s="18"/>
      <c r="I275" s="18"/>
      <c r="J275" s="18"/>
      <c r="K275" s="18"/>
      <c r="L275" s="84">
        <f t="shared" si="25"/>
        <v>0</v>
      </c>
      <c r="M275" s="78" t="e">
        <f t="shared" si="24"/>
        <v>#NUM!</v>
      </c>
      <c r="N275" s="2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3.5" customHeight="1" x14ac:dyDescent="0.2">
      <c r="A276" s="24">
        <v>27</v>
      </c>
      <c r="B276" s="19"/>
      <c r="C276" s="17"/>
      <c r="D276" s="18"/>
      <c r="E276" s="18"/>
      <c r="F276" s="18"/>
      <c r="G276" s="18"/>
      <c r="H276" s="18"/>
      <c r="I276" s="18"/>
      <c r="J276" s="21"/>
      <c r="K276" s="27"/>
      <c r="L276" s="84">
        <f t="shared" si="25"/>
        <v>0</v>
      </c>
      <c r="M276" s="78" t="e">
        <f t="shared" si="24"/>
        <v>#NUM!</v>
      </c>
      <c r="N276" s="2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.5" customHeight="1" x14ac:dyDescent="0.2">
      <c r="A277" s="24"/>
      <c r="L277" s="84">
        <f t="shared" si="25"/>
        <v>0</v>
      </c>
      <c r="M277" s="78" t="e">
        <f t="shared" si="24"/>
        <v>#NUM!</v>
      </c>
      <c r="N277" s="28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24"/>
      <c r="B278" s="19"/>
      <c r="C278" s="17"/>
      <c r="D278" s="18"/>
      <c r="E278" s="18"/>
      <c r="F278" s="18"/>
      <c r="G278" s="18"/>
      <c r="H278" s="18"/>
      <c r="I278" s="18"/>
      <c r="J278" s="21"/>
      <c r="K278" s="27"/>
      <c r="L278" s="20"/>
      <c r="M278" s="20"/>
      <c r="N278" s="2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51" customHeight="1" x14ac:dyDescent="0.2">
      <c r="A279" s="11" t="s">
        <v>65</v>
      </c>
      <c r="B279" s="11"/>
      <c r="C279" s="12"/>
      <c r="D279" s="13"/>
      <c r="E279" s="13"/>
      <c r="F279" s="13"/>
      <c r="G279" s="13"/>
      <c r="H279" s="13"/>
      <c r="I279" s="13"/>
      <c r="J279" s="13"/>
      <c r="K279" s="13"/>
      <c r="L279" s="20"/>
      <c r="M279" s="15" t="s">
        <v>149</v>
      </c>
      <c r="N279" s="16" t="s">
        <v>17</v>
      </c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3.5" customHeight="1" x14ac:dyDescent="0.2">
      <c r="A280" s="17">
        <v>1</v>
      </c>
      <c r="B280" s="51" t="s">
        <v>77</v>
      </c>
      <c r="C280" s="51" t="s">
        <v>27</v>
      </c>
      <c r="D280" s="55">
        <v>883</v>
      </c>
      <c r="E280" s="18">
        <v>1092</v>
      </c>
      <c r="F280" s="18">
        <v>974</v>
      </c>
      <c r="H280" s="18"/>
      <c r="I280" s="18"/>
      <c r="J280" s="34"/>
      <c r="K280" s="34"/>
      <c r="L280" s="20">
        <f>SUM(D280:K280)</f>
        <v>2949</v>
      </c>
      <c r="M280" s="20" t="e">
        <f>LARGE(D280:K280,1)+LARGE(D280:K280,2)+LARGE(D280:K280,3)+LARGE(D280:K280,4)+LARGE(D280:K280,5)+LARGE(D280:K280,6)</f>
        <v>#NUM!</v>
      </c>
      <c r="N280" s="21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3.5" customHeight="1" x14ac:dyDescent="0.2">
      <c r="A281" s="17">
        <v>2</v>
      </c>
      <c r="B281" s="51" t="s">
        <v>285</v>
      </c>
      <c r="C281" s="51" t="s">
        <v>271</v>
      </c>
      <c r="D281" s="63"/>
      <c r="E281" s="73">
        <v>1077</v>
      </c>
      <c r="F281" s="18">
        <v>1088</v>
      </c>
      <c r="H281" s="18"/>
      <c r="I281" s="18"/>
      <c r="J281" s="18"/>
      <c r="K281" s="18"/>
      <c r="L281" s="20">
        <f>SUM(D281:K281)</f>
        <v>2165</v>
      </c>
      <c r="M281" s="20" t="e">
        <f t="shared" ref="M281:M307" si="26">LARGE(D281:K281,1)+LARGE(D281:K281,2)+LARGE(D281:K281,3)+LARGE(D281:K281,4)+LARGE(D281:K281,5)+LARGE(D281:K281,6)</f>
        <v>#NUM!</v>
      </c>
      <c r="N281" s="21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3.5" customHeight="1" x14ac:dyDescent="0.2">
      <c r="A282" s="17">
        <v>3</v>
      </c>
      <c r="B282" s="51" t="s">
        <v>242</v>
      </c>
      <c r="C282" s="51" t="s">
        <v>27</v>
      </c>
      <c r="D282" s="55">
        <v>392</v>
      </c>
      <c r="E282" s="18">
        <v>690</v>
      </c>
      <c r="F282" s="18">
        <v>540</v>
      </c>
      <c r="H282" s="18"/>
      <c r="I282" s="18"/>
      <c r="J282" s="18"/>
      <c r="K282" s="18"/>
      <c r="L282" s="20">
        <f>SUM(D282:K282)</f>
        <v>1622</v>
      </c>
      <c r="M282" s="20" t="e">
        <f t="shared" si="26"/>
        <v>#NUM!</v>
      </c>
      <c r="N282" s="21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3.5" customHeight="1" x14ac:dyDescent="0.2">
      <c r="A283" s="17">
        <v>4</v>
      </c>
      <c r="B283" s="51" t="s">
        <v>124</v>
      </c>
      <c r="C283" s="51" t="s">
        <v>125</v>
      </c>
      <c r="D283" s="55">
        <v>451</v>
      </c>
      <c r="E283" s="18">
        <v>488</v>
      </c>
      <c r="F283" s="18">
        <v>485</v>
      </c>
      <c r="H283" s="18"/>
      <c r="I283" s="18"/>
      <c r="J283" s="18"/>
      <c r="K283" s="18"/>
      <c r="L283" s="20">
        <f>SUM(D283:K283)</f>
        <v>1424</v>
      </c>
      <c r="M283" s="20" t="e">
        <f t="shared" si="26"/>
        <v>#NUM!</v>
      </c>
      <c r="N283" s="21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.5" customHeight="1" x14ac:dyDescent="0.2">
      <c r="A284" s="17">
        <v>5</v>
      </c>
      <c r="B284" s="51" t="s">
        <v>82</v>
      </c>
      <c r="C284" s="51" t="s">
        <v>27</v>
      </c>
      <c r="D284" s="55">
        <v>634</v>
      </c>
      <c r="E284" s="18">
        <v>710</v>
      </c>
      <c r="F284" s="18"/>
      <c r="H284" s="18"/>
      <c r="I284" s="18"/>
      <c r="J284" s="34"/>
      <c r="K284" s="34"/>
      <c r="L284" s="20">
        <f>SUM(D284:K284)</f>
        <v>1344</v>
      </c>
      <c r="M284" s="20" t="e">
        <f t="shared" si="26"/>
        <v>#NUM!</v>
      </c>
      <c r="N284" s="21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17">
        <v>6</v>
      </c>
      <c r="B285" s="51" t="s">
        <v>131</v>
      </c>
      <c r="C285" s="51" t="s">
        <v>21</v>
      </c>
      <c r="D285" s="55">
        <v>1033</v>
      </c>
      <c r="E285" s="18"/>
      <c r="F285" s="18"/>
      <c r="H285" s="18"/>
      <c r="I285" s="18"/>
      <c r="J285" s="34"/>
      <c r="K285" s="34"/>
      <c r="L285" s="20">
        <f>SUM(D285:K285)</f>
        <v>1033</v>
      </c>
      <c r="M285" s="20" t="e">
        <f t="shared" si="26"/>
        <v>#NUM!</v>
      </c>
      <c r="N285" s="21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17">
        <v>7</v>
      </c>
      <c r="B286" s="51" t="s">
        <v>132</v>
      </c>
      <c r="C286" s="51" t="s">
        <v>27</v>
      </c>
      <c r="D286" s="55">
        <v>562</v>
      </c>
      <c r="E286" s="18">
        <v>441</v>
      </c>
      <c r="F286" s="18"/>
      <c r="H286" s="18"/>
      <c r="I286" s="18"/>
      <c r="J286" s="34"/>
      <c r="K286" s="34"/>
      <c r="L286" s="20">
        <f>SUM(D286:K286)</f>
        <v>1003</v>
      </c>
      <c r="M286" s="20" t="e">
        <f t="shared" si="26"/>
        <v>#NUM!</v>
      </c>
      <c r="N286" s="21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3.5" customHeight="1" x14ac:dyDescent="0.2">
      <c r="A287" s="17">
        <v>8</v>
      </c>
      <c r="B287" s="51" t="s">
        <v>286</v>
      </c>
      <c r="C287" s="51" t="s">
        <v>288</v>
      </c>
      <c r="D287" s="63"/>
      <c r="E287" s="73">
        <v>904</v>
      </c>
      <c r="F287" s="18"/>
      <c r="H287" s="18"/>
      <c r="I287" s="18"/>
      <c r="J287" s="18"/>
      <c r="K287" s="18"/>
      <c r="L287" s="20">
        <f>SUM(D287:K287)</f>
        <v>904</v>
      </c>
      <c r="M287" s="20" t="e">
        <f t="shared" si="26"/>
        <v>#NUM!</v>
      </c>
      <c r="N287" s="21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3.5" customHeight="1" x14ac:dyDescent="0.2">
      <c r="A288" s="17">
        <v>9</v>
      </c>
      <c r="B288" s="51" t="s">
        <v>127</v>
      </c>
      <c r="C288" s="51"/>
      <c r="D288" s="55">
        <v>195</v>
      </c>
      <c r="E288" s="18">
        <v>346</v>
      </c>
      <c r="F288" s="18">
        <v>316</v>
      </c>
      <c r="H288" s="18"/>
      <c r="I288" s="18"/>
      <c r="J288" s="34"/>
      <c r="K288" s="34"/>
      <c r="L288" s="20">
        <f>SUM(D288:K288)</f>
        <v>857</v>
      </c>
      <c r="M288" s="20" t="e">
        <f t="shared" si="26"/>
        <v>#NUM!</v>
      </c>
      <c r="N288" s="2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3.5" customHeight="1" x14ac:dyDescent="0.2">
      <c r="A289" s="17">
        <v>10</v>
      </c>
      <c r="B289" s="51" t="s">
        <v>126</v>
      </c>
      <c r="C289" s="51" t="s">
        <v>27</v>
      </c>
      <c r="D289" s="55">
        <v>275</v>
      </c>
      <c r="E289" s="18">
        <v>528</v>
      </c>
      <c r="F289" s="18"/>
      <c r="H289" s="18"/>
      <c r="I289" s="18"/>
      <c r="J289" s="34"/>
      <c r="K289" s="34"/>
      <c r="L289" s="20">
        <f>SUM(D289:K289)</f>
        <v>803</v>
      </c>
      <c r="M289" s="20" t="e">
        <f t="shared" si="26"/>
        <v>#NUM!</v>
      </c>
      <c r="N289" s="2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33" customHeight="1" x14ac:dyDescent="0.2">
      <c r="A290" s="17">
        <v>11</v>
      </c>
      <c r="B290" s="51" t="s">
        <v>287</v>
      </c>
      <c r="C290" s="51" t="s">
        <v>289</v>
      </c>
      <c r="D290" s="63"/>
      <c r="E290" s="73">
        <v>757</v>
      </c>
      <c r="F290" s="18"/>
      <c r="H290" s="18"/>
      <c r="I290" s="18"/>
      <c r="J290" s="18"/>
      <c r="K290" s="18"/>
      <c r="L290" s="20">
        <f>SUM(D290:K290)</f>
        <v>757</v>
      </c>
      <c r="M290" s="20" t="e">
        <f t="shared" si="26"/>
        <v>#NUM!</v>
      </c>
      <c r="N290" s="2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33" customHeight="1" x14ac:dyDescent="0.2">
      <c r="A291" s="17">
        <v>12</v>
      </c>
      <c r="B291" s="70" t="s">
        <v>69</v>
      </c>
      <c r="C291" s="70" t="s">
        <v>70</v>
      </c>
      <c r="D291" s="63"/>
      <c r="E291" s="18">
        <v>697</v>
      </c>
      <c r="F291" s="18"/>
      <c r="H291" s="18"/>
      <c r="I291" s="18"/>
      <c r="J291" s="18"/>
      <c r="K291" s="18"/>
      <c r="L291" s="20">
        <f>SUM(D291:K291)</f>
        <v>697</v>
      </c>
      <c r="M291" s="20" t="e">
        <f t="shared" si="26"/>
        <v>#NUM!</v>
      </c>
      <c r="N291" s="2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3.5" customHeight="1" x14ac:dyDescent="0.2">
      <c r="A292" s="17">
        <v>13</v>
      </c>
      <c r="B292" s="70" t="s">
        <v>290</v>
      </c>
      <c r="C292" s="70"/>
      <c r="D292" s="63"/>
      <c r="E292" s="18">
        <v>657</v>
      </c>
      <c r="F292" s="18"/>
      <c r="H292" s="18"/>
      <c r="I292" s="18"/>
      <c r="J292" s="18"/>
      <c r="K292" s="18"/>
      <c r="L292" s="20">
        <f>SUM(D292:K292)</f>
        <v>657</v>
      </c>
      <c r="M292" s="20" t="e">
        <f t="shared" si="26"/>
        <v>#NUM!</v>
      </c>
      <c r="N292" s="28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3.5" customHeight="1" x14ac:dyDescent="0.2">
      <c r="A293" s="17">
        <v>14</v>
      </c>
      <c r="B293" s="70" t="s">
        <v>291</v>
      </c>
      <c r="C293" s="70" t="s">
        <v>288</v>
      </c>
      <c r="D293" s="63"/>
      <c r="E293" s="18">
        <v>651</v>
      </c>
      <c r="F293" s="18"/>
      <c r="H293" s="18"/>
      <c r="I293" s="18"/>
      <c r="J293" s="18"/>
      <c r="K293" s="18"/>
      <c r="L293" s="20">
        <f>SUM(D293:K293)</f>
        <v>651</v>
      </c>
      <c r="M293" s="20" t="e">
        <f t="shared" si="26"/>
        <v>#NUM!</v>
      </c>
      <c r="N293" s="28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3.5" customHeight="1" x14ac:dyDescent="0.2">
      <c r="A294" s="17">
        <v>15</v>
      </c>
      <c r="B294" s="51" t="s">
        <v>134</v>
      </c>
      <c r="C294" s="51" t="s">
        <v>135</v>
      </c>
      <c r="D294" s="55">
        <v>240</v>
      </c>
      <c r="E294" s="18"/>
      <c r="F294" s="18">
        <v>385</v>
      </c>
      <c r="H294" s="18"/>
      <c r="I294" s="18"/>
      <c r="J294" s="34"/>
      <c r="K294" s="34"/>
      <c r="L294" s="20">
        <f>SUM(D294:K294)</f>
        <v>625</v>
      </c>
      <c r="M294" s="20" t="e">
        <f t="shared" si="26"/>
        <v>#NUM!</v>
      </c>
      <c r="N294" s="28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3.5" customHeight="1" x14ac:dyDescent="0.2">
      <c r="A295" s="17">
        <v>16</v>
      </c>
      <c r="B295" s="97" t="s">
        <v>241</v>
      </c>
      <c r="C295" s="97" t="s">
        <v>243</v>
      </c>
      <c r="D295" s="73">
        <v>455</v>
      </c>
      <c r="E295" s="63"/>
      <c r="F295" s="18"/>
      <c r="H295" s="18"/>
      <c r="I295" s="18"/>
      <c r="J295" s="34"/>
      <c r="K295" s="34"/>
      <c r="L295" s="20">
        <f>SUM(D295:K295)</f>
        <v>455</v>
      </c>
      <c r="M295" s="20" t="e">
        <f t="shared" si="26"/>
        <v>#NUM!</v>
      </c>
      <c r="N295" s="28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3.5" customHeight="1" x14ac:dyDescent="0.2">
      <c r="A296" s="17">
        <v>17</v>
      </c>
      <c r="B296" s="71" t="s">
        <v>129</v>
      </c>
      <c r="C296" s="71" t="s">
        <v>130</v>
      </c>
      <c r="D296" s="73">
        <v>0</v>
      </c>
      <c r="E296" s="63">
        <v>222</v>
      </c>
      <c r="F296" s="18">
        <v>170</v>
      </c>
      <c r="H296" s="18"/>
      <c r="I296" s="18"/>
      <c r="J296" s="34"/>
      <c r="K296" s="34"/>
      <c r="L296" s="20">
        <f>SUM(D296:K296)</f>
        <v>392</v>
      </c>
      <c r="M296" s="20" t="e">
        <f t="shared" si="26"/>
        <v>#NUM!</v>
      </c>
      <c r="N296" s="28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17">
        <v>18</v>
      </c>
      <c r="B297" s="69" t="s">
        <v>292</v>
      </c>
      <c r="C297" s="72" t="s">
        <v>27</v>
      </c>
      <c r="D297" s="32"/>
      <c r="E297" s="74">
        <v>375</v>
      </c>
      <c r="F297" s="32"/>
      <c r="H297" s="18"/>
      <c r="I297" s="18"/>
      <c r="J297" s="18"/>
      <c r="K297" s="18"/>
      <c r="L297" s="20">
        <f>SUM(D297:K297)</f>
        <v>375</v>
      </c>
      <c r="M297" s="20" t="e">
        <f t="shared" si="26"/>
        <v>#NUM!</v>
      </c>
      <c r="N297" s="28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3.5" customHeight="1" x14ac:dyDescent="0.2">
      <c r="A298" s="17">
        <v>19</v>
      </c>
      <c r="B298" s="29" t="s">
        <v>123</v>
      </c>
      <c r="C298" s="29" t="s">
        <v>115</v>
      </c>
      <c r="D298" s="73">
        <v>258</v>
      </c>
      <c r="E298" s="18"/>
      <c r="F298" s="18"/>
      <c r="G298" s="18"/>
      <c r="H298" s="18"/>
      <c r="I298" s="18"/>
      <c r="J298" s="34"/>
      <c r="K298" s="34"/>
      <c r="L298" s="20">
        <f>SUM(D298:K298)</f>
        <v>258</v>
      </c>
      <c r="M298" s="20" t="e">
        <f t="shared" si="26"/>
        <v>#NUM!</v>
      </c>
      <c r="N298" s="28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3.5" customHeight="1" x14ac:dyDescent="0.2">
      <c r="A299" s="17">
        <v>20</v>
      </c>
      <c r="B299" s="29" t="s">
        <v>72</v>
      </c>
      <c r="C299" s="29" t="s">
        <v>27</v>
      </c>
      <c r="D299" s="73">
        <v>65</v>
      </c>
      <c r="E299" s="18">
        <v>164</v>
      </c>
      <c r="F299" s="18"/>
      <c r="G299" s="18"/>
      <c r="H299" s="18"/>
      <c r="I299" s="18"/>
      <c r="J299" s="19"/>
      <c r="K299" s="19"/>
      <c r="L299" s="20">
        <f>SUM(D299:K299)</f>
        <v>229</v>
      </c>
      <c r="M299" s="20" t="e">
        <f t="shared" si="26"/>
        <v>#NUM!</v>
      </c>
      <c r="N299" s="28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3.5" customHeight="1" x14ac:dyDescent="0.2">
      <c r="A300" s="17">
        <v>21</v>
      </c>
      <c r="B300" s="29" t="s">
        <v>200</v>
      </c>
      <c r="C300" s="29"/>
      <c r="D300" s="73">
        <v>196</v>
      </c>
      <c r="E300" s="18"/>
      <c r="F300" s="18"/>
      <c r="G300" s="18"/>
      <c r="H300" s="18"/>
      <c r="I300" s="18"/>
      <c r="J300" s="34"/>
      <c r="K300" s="34"/>
      <c r="L300" s="20">
        <f>SUM(D300:K300)</f>
        <v>196</v>
      </c>
      <c r="M300" s="20" t="e">
        <f t="shared" si="26"/>
        <v>#NUM!</v>
      </c>
      <c r="N300" s="28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3.5" customHeight="1" x14ac:dyDescent="0.2">
      <c r="A301" s="17">
        <v>22</v>
      </c>
      <c r="B301" s="29" t="s">
        <v>128</v>
      </c>
      <c r="C301" s="29" t="s">
        <v>27</v>
      </c>
      <c r="D301" s="73">
        <v>180</v>
      </c>
      <c r="E301" s="18"/>
      <c r="F301" s="18"/>
      <c r="G301" s="18"/>
      <c r="H301" s="18"/>
      <c r="I301" s="18"/>
      <c r="J301" s="18"/>
      <c r="K301" s="18"/>
      <c r="L301" s="20">
        <f>SUM(D301:K301)</f>
        <v>180</v>
      </c>
      <c r="M301" s="20" t="e">
        <f t="shared" si="26"/>
        <v>#NUM!</v>
      </c>
      <c r="N301" s="28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23</v>
      </c>
      <c r="B302" s="41" t="s">
        <v>257</v>
      </c>
      <c r="C302" s="29"/>
      <c r="D302" s="42"/>
      <c r="E302" s="18">
        <v>0</v>
      </c>
      <c r="F302" s="18"/>
      <c r="G302" s="18"/>
      <c r="H302" s="18"/>
      <c r="I302" s="18"/>
      <c r="J302" s="18"/>
      <c r="K302" s="18"/>
      <c r="L302" s="20">
        <f>SUM(D302:K302)</f>
        <v>0</v>
      </c>
      <c r="M302" s="20" t="e">
        <f t="shared" si="26"/>
        <v>#NUM!</v>
      </c>
      <c r="N302" s="28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24</v>
      </c>
      <c r="B303" s="43"/>
      <c r="C303" s="23"/>
      <c r="D303" s="18"/>
      <c r="E303" s="18"/>
      <c r="F303" s="18"/>
      <c r="G303" s="18"/>
      <c r="H303" s="18"/>
      <c r="I303" s="18"/>
      <c r="J303" s="18"/>
      <c r="K303" s="18"/>
      <c r="L303" s="20">
        <f t="shared" ref="L303:L307" si="27">SUM(D303:K303)</f>
        <v>0</v>
      </c>
      <c r="M303" s="20" t="e">
        <f t="shared" si="26"/>
        <v>#NUM!</v>
      </c>
      <c r="N303" s="28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25</v>
      </c>
      <c r="B304" s="44"/>
      <c r="C304" s="23"/>
      <c r="D304" s="42"/>
      <c r="E304" s="18"/>
      <c r="F304" s="18"/>
      <c r="G304" s="18"/>
      <c r="H304" s="18"/>
      <c r="I304" s="18"/>
      <c r="J304" s="18"/>
      <c r="K304" s="18"/>
      <c r="L304" s="20">
        <f t="shared" si="27"/>
        <v>0</v>
      </c>
      <c r="M304" s="20" t="e">
        <f t="shared" si="26"/>
        <v>#NUM!</v>
      </c>
      <c r="N304" s="28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3.5" customHeight="1" x14ac:dyDescent="0.2">
      <c r="A305" s="17">
        <v>26</v>
      </c>
      <c r="B305" s="41"/>
      <c r="C305" s="32"/>
      <c r="D305" s="42"/>
      <c r="E305" s="18"/>
      <c r="F305" s="18"/>
      <c r="G305" s="18"/>
      <c r="H305" s="18"/>
      <c r="I305" s="18"/>
      <c r="J305" s="18"/>
      <c r="K305" s="18"/>
      <c r="L305" s="20">
        <f t="shared" si="27"/>
        <v>0</v>
      </c>
      <c r="M305" s="20" t="e">
        <f t="shared" si="26"/>
        <v>#NUM!</v>
      </c>
      <c r="N305" s="28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30" customHeight="1" x14ac:dyDescent="0.2">
      <c r="A306" s="17">
        <v>27</v>
      </c>
      <c r="B306" s="44"/>
      <c r="C306" s="26"/>
      <c r="D306" s="42"/>
      <c r="E306" s="18"/>
      <c r="F306" s="18"/>
      <c r="G306" s="18"/>
      <c r="H306" s="18"/>
      <c r="I306" s="18"/>
      <c r="J306" s="18"/>
      <c r="K306" s="18"/>
      <c r="L306" s="20">
        <f t="shared" si="27"/>
        <v>0</v>
      </c>
      <c r="M306" s="20" t="e">
        <f t="shared" si="26"/>
        <v>#NUM!</v>
      </c>
      <c r="N306" s="28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24">
        <v>28</v>
      </c>
      <c r="B307" s="23"/>
      <c r="C307" s="23"/>
      <c r="D307" s="18"/>
      <c r="E307" s="18"/>
      <c r="F307" s="18"/>
      <c r="G307" s="18"/>
      <c r="H307" s="18"/>
      <c r="I307" s="18"/>
      <c r="J307" s="18"/>
      <c r="K307" s="18"/>
      <c r="L307" s="20">
        <f t="shared" si="27"/>
        <v>0</v>
      </c>
      <c r="M307" s="20" t="e">
        <f t="shared" si="26"/>
        <v>#NUM!</v>
      </c>
      <c r="N307" s="28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3.5" customHeight="1" x14ac:dyDescent="0.2">
      <c r="A308" s="17"/>
      <c r="B308" s="23"/>
      <c r="C308" s="23"/>
      <c r="D308" s="18"/>
      <c r="E308" s="18"/>
      <c r="F308" s="18"/>
      <c r="G308" s="18"/>
      <c r="H308" s="18"/>
      <c r="I308" s="18"/>
      <c r="J308" s="18"/>
      <c r="K308" s="18"/>
      <c r="L308" s="20"/>
      <c r="M308" s="20"/>
      <c r="N308" s="28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31" customHeight="1" x14ac:dyDescent="0.2">
      <c r="A309" s="11" t="s">
        <v>83</v>
      </c>
      <c r="B309" s="11"/>
      <c r="C309" s="12"/>
      <c r="D309" s="13"/>
      <c r="E309" s="13"/>
      <c r="F309" s="13"/>
      <c r="G309" s="13"/>
      <c r="H309" s="13"/>
      <c r="I309" s="13"/>
      <c r="J309" s="13"/>
      <c r="K309" s="13"/>
      <c r="L309" s="20"/>
      <c r="M309" s="15" t="s">
        <v>149</v>
      </c>
      <c r="N309" s="16" t="s">
        <v>17</v>
      </c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3.5" customHeight="1" x14ac:dyDescent="0.2">
      <c r="A310" s="17">
        <v>1</v>
      </c>
      <c r="B310" s="51" t="s">
        <v>138</v>
      </c>
      <c r="C310" s="51" t="s">
        <v>139</v>
      </c>
      <c r="D310" s="55">
        <v>585</v>
      </c>
      <c r="E310" s="18">
        <v>678</v>
      </c>
      <c r="F310" s="18"/>
      <c r="G310" s="18"/>
      <c r="H310" s="18"/>
      <c r="I310" s="18"/>
      <c r="J310" s="34"/>
      <c r="K310" s="34"/>
      <c r="L310" s="20">
        <f>SUM(D310:K310)</f>
        <v>1263</v>
      </c>
      <c r="M310" s="20" t="e">
        <f>LARGE(D310:K310,1)+LARGE(D310:K310,2)+LARGE(D310:K310,3)+LARGE(D310:K310,4)+LARGE(D310:K310,5)+LARGE(D310:K310,6)</f>
        <v>#NUM!</v>
      </c>
      <c r="N310" s="21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3.5" customHeight="1" x14ac:dyDescent="0.2">
      <c r="A311" s="17">
        <v>2</v>
      </c>
      <c r="B311" s="51" t="s">
        <v>136</v>
      </c>
      <c r="C311" s="51" t="s">
        <v>19</v>
      </c>
      <c r="D311" s="55">
        <v>297</v>
      </c>
      <c r="E311" s="18">
        <v>465</v>
      </c>
      <c r="F311" s="18">
        <v>457</v>
      </c>
      <c r="G311" s="18"/>
      <c r="H311" s="18"/>
      <c r="I311" s="18"/>
      <c r="J311" s="34"/>
      <c r="K311" s="34"/>
      <c r="L311" s="20">
        <f>SUM(D311:K311)</f>
        <v>1219</v>
      </c>
      <c r="M311" s="20" t="e">
        <f t="shared" ref="M311:M346" si="28">LARGE(D311:K311,1)+LARGE(D311:K311,2)+LARGE(D311:K311,3)+LARGE(D311:K311,4)+LARGE(D311:K311,5)+LARGE(D311:K311,6)</f>
        <v>#NUM!</v>
      </c>
      <c r="N311" s="21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3.5" customHeight="1" x14ac:dyDescent="0.2">
      <c r="A312" s="17">
        <v>3</v>
      </c>
      <c r="B312" s="51" t="s">
        <v>213</v>
      </c>
      <c r="C312" s="56" t="s">
        <v>19</v>
      </c>
      <c r="D312" s="64"/>
      <c r="E312" s="73">
        <v>541</v>
      </c>
      <c r="F312" s="18">
        <v>411</v>
      </c>
      <c r="G312" s="18"/>
      <c r="H312" s="18"/>
      <c r="I312" s="18"/>
      <c r="J312" s="18"/>
      <c r="K312" s="18"/>
      <c r="L312" s="20">
        <f>SUM(D312:K312)</f>
        <v>952</v>
      </c>
      <c r="M312" s="20" t="e">
        <f t="shared" si="28"/>
        <v>#NUM!</v>
      </c>
      <c r="N312" s="21"/>
      <c r="O312" s="22"/>
      <c r="P312" s="45"/>
      <c r="Q312" s="45"/>
      <c r="R312" s="45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17">
        <v>4</v>
      </c>
      <c r="B313" s="51" t="s">
        <v>99</v>
      </c>
      <c r="C313" s="51" t="s">
        <v>19</v>
      </c>
      <c r="D313" s="64"/>
      <c r="E313" s="73">
        <v>479</v>
      </c>
      <c r="F313" s="18">
        <v>350</v>
      </c>
      <c r="G313" s="18"/>
      <c r="H313" s="18"/>
      <c r="I313" s="18"/>
      <c r="J313" s="18"/>
      <c r="K313" s="18"/>
      <c r="L313" s="20">
        <f>SUM(D313:K313)</f>
        <v>829</v>
      </c>
      <c r="M313" s="20" t="e">
        <f t="shared" si="28"/>
        <v>#NUM!</v>
      </c>
      <c r="N313" s="21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3.5" customHeight="1" x14ac:dyDescent="0.2">
      <c r="A314" s="17">
        <v>5</v>
      </c>
      <c r="B314" s="58" t="s">
        <v>293</v>
      </c>
      <c r="C314" s="98" t="s">
        <v>19</v>
      </c>
      <c r="D314" s="59">
        <v>739</v>
      </c>
      <c r="E314" s="60"/>
      <c r="F314" s="18"/>
      <c r="G314" s="18"/>
      <c r="H314" s="18"/>
      <c r="I314" s="18"/>
      <c r="J314" s="34"/>
      <c r="K314" s="34"/>
      <c r="L314" s="20">
        <f>SUM(D314:K314)</f>
        <v>739</v>
      </c>
      <c r="M314" s="20" t="e">
        <f t="shared" si="28"/>
        <v>#NUM!</v>
      </c>
      <c r="N314" s="21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39">
        <v>6</v>
      </c>
      <c r="B315" s="51" t="s">
        <v>137</v>
      </c>
      <c r="C315" s="51" t="s">
        <v>19</v>
      </c>
      <c r="D315" s="55">
        <v>728</v>
      </c>
      <c r="E315" s="63"/>
      <c r="F315" s="42"/>
      <c r="G315" s="18"/>
      <c r="H315" s="18"/>
      <c r="I315" s="18"/>
      <c r="J315" s="19"/>
      <c r="K315" s="19"/>
      <c r="L315" s="20">
        <f>SUM(D315:K315)</f>
        <v>728</v>
      </c>
      <c r="M315" s="20" t="e">
        <f t="shared" si="28"/>
        <v>#NUM!</v>
      </c>
      <c r="N315" s="21"/>
      <c r="O315" s="22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ht="13.5" customHeight="1" x14ac:dyDescent="0.2">
      <c r="A316" s="39">
        <v>7</v>
      </c>
      <c r="B316" s="51" t="s">
        <v>294</v>
      </c>
      <c r="C316" s="51" t="s">
        <v>301</v>
      </c>
      <c r="D316" s="55">
        <v>714</v>
      </c>
      <c r="E316" s="63"/>
      <c r="F316" s="42"/>
      <c r="G316" s="18"/>
      <c r="H316" s="18"/>
      <c r="I316" s="18"/>
      <c r="J316" s="34"/>
      <c r="K316" s="34"/>
      <c r="L316" s="20">
        <f>SUM(D316:K316)</f>
        <v>714</v>
      </c>
      <c r="M316" s="20" t="e">
        <f t="shared" si="28"/>
        <v>#NUM!</v>
      </c>
      <c r="N316" s="21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3.5" customHeight="1" x14ac:dyDescent="0.2">
      <c r="A317" s="65">
        <v>8</v>
      </c>
      <c r="B317" s="51" t="s">
        <v>298</v>
      </c>
      <c r="C317" s="51" t="s">
        <v>187</v>
      </c>
      <c r="D317" s="64"/>
      <c r="E317" s="55">
        <v>379</v>
      </c>
      <c r="F317" s="42">
        <v>335</v>
      </c>
      <c r="G317" s="18"/>
      <c r="H317" s="18"/>
      <c r="I317" s="18"/>
      <c r="J317" s="18"/>
      <c r="K317" s="18"/>
      <c r="L317" s="20">
        <f>SUM(D317:K317)</f>
        <v>714</v>
      </c>
      <c r="M317" s="20" t="e">
        <f t="shared" si="28"/>
        <v>#NUM!</v>
      </c>
      <c r="N317" s="21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3.5" customHeight="1" x14ac:dyDescent="0.2">
      <c r="A318" s="39">
        <v>9</v>
      </c>
      <c r="B318" s="51" t="s">
        <v>84</v>
      </c>
      <c r="C318" s="51" t="s">
        <v>19</v>
      </c>
      <c r="D318" s="55">
        <v>708</v>
      </c>
      <c r="E318" s="63"/>
      <c r="F318" s="42"/>
      <c r="G318" s="18"/>
      <c r="H318" s="18"/>
      <c r="I318" s="18"/>
      <c r="J318" s="19"/>
      <c r="K318" s="19"/>
      <c r="L318" s="20">
        <f>SUM(D318:K318)</f>
        <v>708</v>
      </c>
      <c r="M318" s="20" t="e">
        <f t="shared" si="28"/>
        <v>#NUM!</v>
      </c>
      <c r="N318" s="27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39">
        <v>10</v>
      </c>
      <c r="B319" s="51" t="s">
        <v>295</v>
      </c>
      <c r="C319" s="51" t="s">
        <v>302</v>
      </c>
      <c r="D319" s="64"/>
      <c r="E319" s="55">
        <v>668</v>
      </c>
      <c r="F319" s="42"/>
      <c r="G319" s="18"/>
      <c r="H319" s="18"/>
      <c r="I319" s="18"/>
      <c r="J319" s="34"/>
      <c r="K319" s="34"/>
      <c r="L319" s="20">
        <f>SUM(D319:K319)</f>
        <v>668</v>
      </c>
      <c r="M319" s="20" t="e">
        <f t="shared" si="28"/>
        <v>#NUM!</v>
      </c>
      <c r="N319" s="46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65">
        <v>11</v>
      </c>
      <c r="B320" s="51" t="s">
        <v>91</v>
      </c>
      <c r="C320" s="51" t="s">
        <v>19</v>
      </c>
      <c r="D320" s="55">
        <v>108</v>
      </c>
      <c r="E320" s="63">
        <v>300</v>
      </c>
      <c r="F320" s="42">
        <v>159</v>
      </c>
      <c r="G320" s="18"/>
      <c r="H320" s="18"/>
      <c r="I320" s="18"/>
      <c r="J320" s="34"/>
      <c r="K320" s="34"/>
      <c r="L320" s="20">
        <f>SUM(D320:K320)</f>
        <v>567</v>
      </c>
      <c r="M320" s="20" t="e">
        <f t="shared" si="28"/>
        <v>#NUM!</v>
      </c>
      <c r="N320" s="46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3.5" customHeight="1" x14ac:dyDescent="0.2">
      <c r="A321" s="65">
        <v>12</v>
      </c>
      <c r="B321" s="51" t="s">
        <v>296</v>
      </c>
      <c r="C321" s="51" t="s">
        <v>224</v>
      </c>
      <c r="D321" s="64"/>
      <c r="E321" s="55">
        <v>514</v>
      </c>
      <c r="F321" s="42"/>
      <c r="G321" s="18"/>
      <c r="H321" s="18"/>
      <c r="I321" s="18"/>
      <c r="J321" s="18"/>
      <c r="K321" s="18"/>
      <c r="L321" s="20">
        <f>SUM(D321:K321)</f>
        <v>514</v>
      </c>
      <c r="M321" s="20" t="e">
        <f t="shared" si="28"/>
        <v>#NUM!</v>
      </c>
      <c r="N321" s="46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65">
        <v>13</v>
      </c>
      <c r="B322" s="56" t="s">
        <v>98</v>
      </c>
      <c r="C322" s="56" t="s">
        <v>19</v>
      </c>
      <c r="D322" s="64"/>
      <c r="E322" s="55">
        <v>477</v>
      </c>
      <c r="F322" s="42"/>
      <c r="G322" s="18"/>
      <c r="H322" s="18"/>
      <c r="I322" s="18"/>
      <c r="J322" s="18"/>
      <c r="K322" s="18"/>
      <c r="L322" s="20">
        <f>SUM(D322:K322)</f>
        <v>477</v>
      </c>
      <c r="M322" s="20" t="e">
        <f t="shared" si="28"/>
        <v>#NUM!</v>
      </c>
      <c r="N322" s="46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65">
        <v>14</v>
      </c>
      <c r="B323" s="51" t="s">
        <v>219</v>
      </c>
      <c r="C323" s="51" t="s">
        <v>19</v>
      </c>
      <c r="D323" s="64"/>
      <c r="E323" s="55">
        <v>458</v>
      </c>
      <c r="F323" s="42"/>
      <c r="G323" s="18"/>
      <c r="H323" s="18"/>
      <c r="I323" s="18"/>
      <c r="J323" s="18"/>
      <c r="K323" s="18"/>
      <c r="L323" s="20">
        <f>SUM(D323:K323)</f>
        <v>458</v>
      </c>
      <c r="M323" s="20" t="e">
        <f t="shared" si="28"/>
        <v>#NUM!</v>
      </c>
      <c r="N323" s="46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3.5" customHeight="1" x14ac:dyDescent="0.2">
      <c r="A324" s="65">
        <v>15</v>
      </c>
      <c r="B324" s="51" t="s">
        <v>297</v>
      </c>
      <c r="C324" s="51" t="s">
        <v>302</v>
      </c>
      <c r="D324" s="64"/>
      <c r="E324" s="55">
        <v>398</v>
      </c>
      <c r="F324" s="42"/>
      <c r="G324" s="18"/>
      <c r="H324" s="18"/>
      <c r="I324" s="18"/>
      <c r="J324" s="18"/>
      <c r="K324" s="18"/>
      <c r="L324" s="20">
        <f>SUM(D324:K324)</f>
        <v>398</v>
      </c>
      <c r="M324" s="20" t="e">
        <f t="shared" si="28"/>
        <v>#NUM!</v>
      </c>
      <c r="N324" s="46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3.5" customHeight="1" x14ac:dyDescent="0.2">
      <c r="A325" s="65">
        <v>16</v>
      </c>
      <c r="B325" s="51" t="s">
        <v>94</v>
      </c>
      <c r="C325" s="51" t="s">
        <v>24</v>
      </c>
      <c r="D325" s="64"/>
      <c r="E325" s="55">
        <v>386</v>
      </c>
      <c r="F325" s="42"/>
      <c r="G325" s="18"/>
      <c r="H325" s="18"/>
      <c r="I325" s="18"/>
      <c r="J325" s="18"/>
      <c r="K325" s="18"/>
      <c r="L325" s="20">
        <f>SUM(D325:K325)</f>
        <v>386</v>
      </c>
      <c r="M325" s="20" t="e">
        <f t="shared" si="28"/>
        <v>#NUM!</v>
      </c>
      <c r="N325" s="46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65">
        <v>17</v>
      </c>
      <c r="B326" s="51" t="s">
        <v>299</v>
      </c>
      <c r="C326" s="51" t="s">
        <v>190</v>
      </c>
      <c r="D326" s="64"/>
      <c r="E326" s="55">
        <v>194</v>
      </c>
      <c r="F326" s="42"/>
      <c r="G326" s="18"/>
      <c r="H326" s="18"/>
      <c r="I326" s="18"/>
      <c r="J326" s="18"/>
      <c r="K326" s="18"/>
      <c r="L326" s="20">
        <f>SUM(D326:K326)</f>
        <v>194</v>
      </c>
      <c r="M326" s="20" t="e">
        <f t="shared" si="28"/>
        <v>#NUM!</v>
      </c>
      <c r="N326" s="46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3.5" customHeight="1" x14ac:dyDescent="0.2">
      <c r="A327" s="65">
        <v>18</v>
      </c>
      <c r="B327" s="51" t="s">
        <v>300</v>
      </c>
      <c r="C327" s="51" t="s">
        <v>190</v>
      </c>
      <c r="D327" s="64"/>
      <c r="E327" s="55">
        <v>115</v>
      </c>
      <c r="F327" s="42"/>
      <c r="G327" s="18"/>
      <c r="H327" s="18"/>
      <c r="I327" s="18"/>
      <c r="J327" s="18"/>
      <c r="K327" s="18"/>
      <c r="L327" s="20">
        <f>SUM(D327:K327)</f>
        <v>115</v>
      </c>
      <c r="M327" s="20" t="e">
        <f t="shared" si="28"/>
        <v>#NUM!</v>
      </c>
      <c r="N327" s="46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65">
        <v>19</v>
      </c>
      <c r="B328" s="51"/>
      <c r="C328" s="56"/>
      <c r="D328" s="64"/>
      <c r="E328" s="55"/>
      <c r="F328" s="42"/>
      <c r="G328" s="18"/>
      <c r="H328" s="18"/>
      <c r="I328" s="18"/>
      <c r="J328" s="18"/>
      <c r="K328" s="18"/>
      <c r="L328" s="20">
        <f t="shared" ref="L328:L346" si="29">SUM(D328:K328)</f>
        <v>0</v>
      </c>
      <c r="M328" s="20" t="e">
        <f t="shared" si="28"/>
        <v>#NUM!</v>
      </c>
      <c r="N328" s="46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65">
        <v>20</v>
      </c>
      <c r="B329" s="64"/>
      <c r="C329" s="64"/>
      <c r="D329" s="64"/>
      <c r="E329" s="64"/>
      <c r="F329" s="42"/>
      <c r="G329" s="18"/>
      <c r="H329" s="18"/>
      <c r="I329" s="18"/>
      <c r="J329" s="18"/>
      <c r="K329" s="18"/>
      <c r="L329" s="20">
        <f t="shared" si="29"/>
        <v>0</v>
      </c>
      <c r="M329" s="20" t="e">
        <f t="shared" si="28"/>
        <v>#NUM!</v>
      </c>
      <c r="N329" s="46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65">
        <v>21</v>
      </c>
      <c r="B330" s="64"/>
      <c r="C330" s="64"/>
      <c r="D330" s="64"/>
      <c r="E330" s="64"/>
      <c r="F330" s="42"/>
      <c r="G330" s="18"/>
      <c r="H330" s="18"/>
      <c r="I330" s="18"/>
      <c r="J330" s="18"/>
      <c r="K330" s="18"/>
      <c r="L330" s="20">
        <f t="shared" si="29"/>
        <v>0</v>
      </c>
      <c r="M330" s="20" t="e">
        <f t="shared" si="28"/>
        <v>#NUM!</v>
      </c>
      <c r="N330" s="46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3.5" customHeight="1" x14ac:dyDescent="0.2">
      <c r="A331" s="65">
        <v>22</v>
      </c>
      <c r="B331" s="56"/>
      <c r="C331" s="56"/>
      <c r="D331" s="68"/>
      <c r="E331" s="63"/>
      <c r="F331" s="42"/>
      <c r="G331" s="18"/>
      <c r="H331" s="18"/>
      <c r="I331" s="18"/>
      <c r="J331" s="18"/>
      <c r="K331" s="18"/>
      <c r="L331" s="20">
        <f t="shared" si="29"/>
        <v>0</v>
      </c>
      <c r="M331" s="20" t="e">
        <f t="shared" si="28"/>
        <v>#NUM!</v>
      </c>
      <c r="N331" s="46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32">
        <v>23</v>
      </c>
      <c r="B332" s="66"/>
      <c r="C332" s="66"/>
      <c r="D332" s="67"/>
      <c r="E332" s="62"/>
      <c r="F332" s="18"/>
      <c r="G332" s="18"/>
      <c r="H332" s="18"/>
      <c r="I332" s="18"/>
      <c r="J332" s="18"/>
      <c r="K332" s="18"/>
      <c r="L332" s="20">
        <f t="shared" si="29"/>
        <v>0</v>
      </c>
      <c r="M332" s="20" t="e">
        <f t="shared" si="28"/>
        <v>#NUM!</v>
      </c>
      <c r="N332" s="46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3.5" customHeight="1" x14ac:dyDescent="0.2">
      <c r="A333" s="32">
        <v>24</v>
      </c>
      <c r="B333" s="29"/>
      <c r="C333" s="17"/>
      <c r="D333" s="33"/>
      <c r="E333" s="18"/>
      <c r="F333" s="18"/>
      <c r="G333" s="18"/>
      <c r="H333" s="18"/>
      <c r="I333" s="18"/>
      <c r="J333" s="18"/>
      <c r="K333" s="18"/>
      <c r="L333" s="20">
        <f t="shared" si="29"/>
        <v>0</v>
      </c>
      <c r="M333" s="20" t="e">
        <f t="shared" si="28"/>
        <v>#NUM!</v>
      </c>
      <c r="N333" s="46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3.5" customHeight="1" x14ac:dyDescent="0.2">
      <c r="A334" s="32">
        <v>25</v>
      </c>
      <c r="B334" s="17"/>
      <c r="C334" s="17"/>
      <c r="D334" s="33"/>
      <c r="E334" s="18"/>
      <c r="F334" s="18"/>
      <c r="G334" s="18"/>
      <c r="H334" s="18"/>
      <c r="I334" s="18"/>
      <c r="J334" s="18"/>
      <c r="K334" s="18"/>
      <c r="L334" s="20">
        <f t="shared" si="29"/>
        <v>0</v>
      </c>
      <c r="M334" s="20" t="e">
        <f t="shared" si="28"/>
        <v>#NUM!</v>
      </c>
      <c r="N334" s="46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32">
        <v>26</v>
      </c>
      <c r="B335" s="29"/>
      <c r="C335" s="17"/>
      <c r="D335" s="33"/>
      <c r="E335" s="18"/>
      <c r="F335" s="18"/>
      <c r="G335" s="18"/>
      <c r="H335" s="18"/>
      <c r="I335" s="18"/>
      <c r="J335" s="18"/>
      <c r="K335" s="18"/>
      <c r="L335" s="20">
        <f t="shared" si="29"/>
        <v>0</v>
      </c>
      <c r="M335" s="20" t="e">
        <f t="shared" si="28"/>
        <v>#NUM!</v>
      </c>
      <c r="N335" s="46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32">
        <v>27</v>
      </c>
      <c r="B336" s="29"/>
      <c r="C336" s="17"/>
      <c r="D336" s="33"/>
      <c r="E336" s="18"/>
      <c r="F336" s="18"/>
      <c r="G336" s="18"/>
      <c r="H336" s="18"/>
      <c r="I336" s="18"/>
      <c r="J336" s="18"/>
      <c r="K336" s="18"/>
      <c r="L336" s="20">
        <f t="shared" si="29"/>
        <v>0</v>
      </c>
      <c r="M336" s="20" t="e">
        <f t="shared" si="28"/>
        <v>#NUM!</v>
      </c>
      <c r="N336" s="46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2">
      <c r="A337" s="32">
        <v>28</v>
      </c>
      <c r="B337" s="17"/>
      <c r="C337" s="17"/>
      <c r="D337" s="33"/>
      <c r="E337" s="18"/>
      <c r="F337" s="18"/>
      <c r="G337" s="18"/>
      <c r="H337" s="18"/>
      <c r="I337" s="18"/>
      <c r="J337" s="18"/>
      <c r="K337" s="18"/>
      <c r="L337" s="20">
        <f t="shared" si="29"/>
        <v>0</v>
      </c>
      <c r="M337" s="20" t="e">
        <f t="shared" si="28"/>
        <v>#NUM!</v>
      </c>
      <c r="N337" s="46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2">
      <c r="A338" s="32">
        <v>29</v>
      </c>
      <c r="B338" s="29"/>
      <c r="C338" s="17"/>
      <c r="D338" s="33"/>
      <c r="E338" s="18"/>
      <c r="F338" s="18"/>
      <c r="G338" s="18"/>
      <c r="H338" s="18"/>
      <c r="I338" s="18"/>
      <c r="J338" s="18"/>
      <c r="K338" s="18"/>
      <c r="L338" s="20">
        <f t="shared" si="29"/>
        <v>0</v>
      </c>
      <c r="M338" s="20" t="e">
        <f t="shared" si="28"/>
        <v>#NUM!</v>
      </c>
      <c r="N338" s="46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2">
      <c r="A339" s="32">
        <v>30</v>
      </c>
      <c r="B339" s="17"/>
      <c r="C339" s="17"/>
      <c r="D339" s="18"/>
      <c r="E339" s="18"/>
      <c r="F339" s="18"/>
      <c r="G339" s="18"/>
      <c r="H339" s="18"/>
      <c r="I339" s="18"/>
      <c r="J339" s="18"/>
      <c r="K339" s="18"/>
      <c r="L339" s="20">
        <f t="shared" si="29"/>
        <v>0</v>
      </c>
      <c r="M339" s="20" t="e">
        <f t="shared" si="28"/>
        <v>#NUM!</v>
      </c>
      <c r="N339" s="46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3.5" customHeight="1" x14ac:dyDescent="0.2">
      <c r="A340" s="32">
        <v>31</v>
      </c>
      <c r="B340" s="29"/>
      <c r="C340" s="29"/>
      <c r="D340" s="33"/>
      <c r="E340" s="18"/>
      <c r="F340" s="18"/>
      <c r="G340" s="18"/>
      <c r="H340" s="18"/>
      <c r="I340" s="18"/>
      <c r="J340" s="18"/>
      <c r="K340" s="18"/>
      <c r="L340" s="20">
        <f t="shared" si="29"/>
        <v>0</v>
      </c>
      <c r="M340" s="20" t="e">
        <f t="shared" si="28"/>
        <v>#NUM!</v>
      </c>
      <c r="N340" s="46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2">
      <c r="A341" s="32">
        <v>32</v>
      </c>
      <c r="B341" s="17"/>
      <c r="C341" s="17"/>
      <c r="D341" s="33"/>
      <c r="E341" s="18"/>
      <c r="F341" s="18"/>
      <c r="G341" s="18"/>
      <c r="H341" s="18"/>
      <c r="I341" s="18"/>
      <c r="J341" s="34"/>
      <c r="K341" s="34"/>
      <c r="L341" s="20">
        <f t="shared" si="29"/>
        <v>0</v>
      </c>
      <c r="M341" s="20" t="e">
        <f t="shared" si="28"/>
        <v>#NUM!</v>
      </c>
      <c r="N341" s="46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2">
      <c r="A342" s="32">
        <v>33</v>
      </c>
      <c r="B342" s="29"/>
      <c r="C342" s="29"/>
      <c r="D342" s="33"/>
      <c r="E342" s="18"/>
      <c r="F342" s="18"/>
      <c r="G342" s="18"/>
      <c r="H342" s="18"/>
      <c r="I342" s="18"/>
      <c r="J342" s="18"/>
      <c r="K342" s="18"/>
      <c r="L342" s="20">
        <f t="shared" si="29"/>
        <v>0</v>
      </c>
      <c r="M342" s="20" t="e">
        <f t="shared" si="28"/>
        <v>#NUM!</v>
      </c>
      <c r="N342" s="46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2">
      <c r="A343" s="32">
        <v>34</v>
      </c>
      <c r="B343" s="29"/>
      <c r="C343" s="17"/>
      <c r="D343" s="33"/>
      <c r="E343" s="18"/>
      <c r="F343" s="18"/>
      <c r="G343" s="18"/>
      <c r="H343" s="18"/>
      <c r="I343" s="18"/>
      <c r="J343" s="18"/>
      <c r="K343" s="18"/>
      <c r="L343" s="20">
        <f t="shared" si="29"/>
        <v>0</v>
      </c>
      <c r="M343" s="20" t="e">
        <f t="shared" si="28"/>
        <v>#NUM!</v>
      </c>
      <c r="N343" s="46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2">
      <c r="A344" s="32">
        <v>35</v>
      </c>
      <c r="B344" s="29"/>
      <c r="C344" s="17"/>
      <c r="D344" s="33"/>
      <c r="E344" s="18"/>
      <c r="F344" s="18"/>
      <c r="G344" s="18"/>
      <c r="H344" s="18"/>
      <c r="I344" s="18"/>
      <c r="J344" s="18"/>
      <c r="K344" s="18"/>
      <c r="L344" s="20">
        <f t="shared" si="29"/>
        <v>0</v>
      </c>
      <c r="M344" s="20" t="e">
        <f t="shared" si="28"/>
        <v>#NUM!</v>
      </c>
      <c r="N344" s="46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2">
      <c r="A345" s="32">
        <v>36</v>
      </c>
      <c r="B345" s="29"/>
      <c r="C345" s="17"/>
      <c r="D345" s="33"/>
      <c r="E345" s="18"/>
      <c r="F345" s="18"/>
      <c r="G345" s="18"/>
      <c r="H345" s="18"/>
      <c r="I345" s="18"/>
      <c r="J345" s="18"/>
      <c r="K345" s="18"/>
      <c r="L345" s="20">
        <f t="shared" si="29"/>
        <v>0</v>
      </c>
      <c r="M345" s="20" t="e">
        <f t="shared" si="28"/>
        <v>#NUM!</v>
      </c>
      <c r="N345" s="46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2">
      <c r="A346" s="32">
        <v>37</v>
      </c>
      <c r="B346" s="17"/>
      <c r="C346" s="29"/>
      <c r="D346" s="18"/>
      <c r="E346" s="18"/>
      <c r="F346" s="18"/>
      <c r="G346" s="18"/>
      <c r="H346" s="18"/>
      <c r="I346" s="18"/>
      <c r="J346" s="18"/>
      <c r="K346" s="18"/>
      <c r="L346" s="20">
        <f t="shared" si="29"/>
        <v>0</v>
      </c>
      <c r="M346" s="20" t="e">
        <f t="shared" si="28"/>
        <v>#NUM!</v>
      </c>
      <c r="N346" s="46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15">
      <c r="A347" s="22"/>
      <c r="B347" s="22"/>
      <c r="C347" s="22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15">
      <c r="A348" s="22"/>
      <c r="B348" s="22"/>
      <c r="C348" s="22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15">
      <c r="A349" s="22"/>
      <c r="B349" s="22"/>
      <c r="C349" s="22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15">
      <c r="A350" s="22"/>
      <c r="B350" s="22"/>
      <c r="C350" s="22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15">
      <c r="A351" s="22"/>
      <c r="B351" s="22"/>
      <c r="C351" s="22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15">
      <c r="A352" s="22"/>
      <c r="B352" s="22"/>
      <c r="C352" s="22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15">
      <c r="A353" s="22"/>
      <c r="B353" s="22"/>
      <c r="C353" s="22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15">
      <c r="A354" s="22"/>
      <c r="B354" s="22"/>
      <c r="C354" s="22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15">
      <c r="A355" s="22"/>
      <c r="B355" s="22"/>
      <c r="C355" s="22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15">
      <c r="A356" s="22"/>
      <c r="B356" s="22"/>
      <c r="C356" s="22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15">
      <c r="A357" s="22"/>
      <c r="B357" s="22"/>
      <c r="C357" s="22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15">
      <c r="A358" s="22"/>
      <c r="B358" s="22"/>
      <c r="C358" s="22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15">
      <c r="A359" s="22"/>
      <c r="B359" s="22"/>
      <c r="C359" s="22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15">
      <c r="A360" s="22"/>
      <c r="B360" s="22"/>
      <c r="C360" s="22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15">
      <c r="A361" s="22"/>
      <c r="B361" s="22"/>
      <c r="C361" s="22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15">
      <c r="A362" s="22"/>
      <c r="B362" s="22"/>
      <c r="C362" s="22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15">
      <c r="A363" s="22"/>
      <c r="B363" s="22"/>
      <c r="C363" s="22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15">
      <c r="A364" s="22"/>
      <c r="B364" s="22"/>
      <c r="C364" s="22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15">
      <c r="A365" s="22"/>
      <c r="B365" s="22"/>
      <c r="C365" s="22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15">
      <c r="A366" s="22"/>
      <c r="B366" s="22"/>
      <c r="C366" s="22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15">
      <c r="A367" s="22"/>
      <c r="B367" s="22"/>
      <c r="C367" s="22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15">
      <c r="A368" s="22"/>
      <c r="B368" s="22"/>
      <c r="C368" s="22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15">
      <c r="A369" s="22"/>
      <c r="B369" s="22"/>
      <c r="C369" s="22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15">
      <c r="A370" s="22"/>
      <c r="B370" s="22"/>
      <c r="C370" s="22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  <row r="1022" spans="1:27" ht="13.5" customHeight="1" x14ac:dyDescent="0.15">
      <c r="A1022" s="22"/>
      <c r="B1022" s="22"/>
      <c r="C1022" s="22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</row>
    <row r="1023" spans="1:27" ht="13.5" customHeight="1" x14ac:dyDescent="0.15">
      <c r="A1023" s="22"/>
      <c r="B1023" s="22"/>
      <c r="C1023" s="22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</row>
    <row r="1024" spans="1:27" ht="13.5" customHeight="1" x14ac:dyDescent="0.15">
      <c r="A1024" s="22"/>
      <c r="B1024" s="22"/>
      <c r="C1024" s="22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</row>
    <row r="1025" spans="1:27" ht="13.5" customHeight="1" x14ac:dyDescent="0.15">
      <c r="A1025" s="22"/>
      <c r="B1025" s="22"/>
      <c r="C1025" s="22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</row>
    <row r="1026" spans="1:27" ht="13.5" customHeight="1" x14ac:dyDescent="0.15">
      <c r="A1026" s="22"/>
      <c r="B1026" s="22"/>
      <c r="C1026" s="22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</row>
    <row r="1027" spans="1:27" ht="13.5" customHeight="1" x14ac:dyDescent="0.15">
      <c r="A1027" s="22"/>
      <c r="B1027" s="22"/>
      <c r="C1027" s="22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</row>
    <row r="1028" spans="1:27" ht="13.5" customHeight="1" x14ac:dyDescent="0.15">
      <c r="A1028" s="22"/>
      <c r="B1028" s="22"/>
      <c r="C1028" s="22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</row>
    <row r="1029" spans="1:27" ht="13.5" customHeight="1" x14ac:dyDescent="0.15">
      <c r="A1029" s="22"/>
      <c r="B1029" s="22"/>
      <c r="C1029" s="22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</row>
    <row r="1030" spans="1:27" ht="13.5" customHeight="1" x14ac:dyDescent="0.15">
      <c r="A1030" s="22"/>
      <c r="B1030" s="22"/>
      <c r="C1030" s="22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</row>
    <row r="1031" spans="1:27" ht="13.5" customHeight="1" x14ac:dyDescent="0.15">
      <c r="A1031" s="22"/>
      <c r="B1031" s="22"/>
      <c r="C1031" s="22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</row>
  </sheetData>
  <sortState xmlns:xlrd2="http://schemas.microsoft.com/office/spreadsheetml/2017/richdata2" ref="B203:L208">
    <sortCondition descending="1" ref="L203:L208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2021-06-13T10:17:38Z</dcterms:modified>
</cp:coreProperties>
</file>