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/>
  <mc:AlternateContent xmlns:mc="http://schemas.openxmlformats.org/markup-compatibility/2006">
    <mc:Choice Requires="x15">
      <x15ac:absPath xmlns:x15ac="http://schemas.microsoft.com/office/spreadsheetml/2010/11/ac" url="/Users/reetapere/Desktop/KEVEK staadionijooksu sari/2021/"/>
    </mc:Choice>
  </mc:AlternateContent>
  <xr:revisionPtr revIDLastSave="0" documentId="13_ncr:1_{E6A0DF4E-635F-FD48-9D8E-B1B794CE82E7}" xr6:coauthVersionLast="46" xr6:coauthVersionMax="46" xr10:uidLastSave="{00000000-0000-0000-0000-000000000000}"/>
  <bookViews>
    <workbookView xWindow="2300" yWindow="820" windowWidth="21700" windowHeight="14700" xr2:uid="{00000000-000D-0000-FFFF-FFFF00000000}"/>
  </bookViews>
  <sheets>
    <sheet name="Leh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4" i="1" l="1"/>
  <c r="M148" i="1"/>
  <c r="L142" i="1"/>
  <c r="M147" i="1"/>
  <c r="M115" i="1"/>
  <c r="M116" i="1"/>
  <c r="M117" i="1"/>
  <c r="M118" i="1"/>
  <c r="M119" i="1"/>
  <c r="M120" i="1"/>
  <c r="L112" i="1"/>
  <c r="L115" i="1"/>
  <c r="L116" i="1"/>
  <c r="L111" i="1"/>
  <c r="L119" i="1"/>
  <c r="L120" i="1"/>
  <c r="M89" i="1"/>
  <c r="M90" i="1"/>
  <c r="M91" i="1"/>
  <c r="M92" i="1"/>
  <c r="L60" i="1"/>
  <c r="L63" i="1"/>
  <c r="L79" i="1"/>
  <c r="L83" i="1"/>
  <c r="M11" i="1"/>
  <c r="M12" i="1"/>
  <c r="M13" i="1"/>
  <c r="M14" i="1"/>
  <c r="M15" i="1"/>
  <c r="M16" i="1"/>
  <c r="M17" i="1"/>
  <c r="M18" i="1"/>
  <c r="M19" i="1"/>
  <c r="M10" i="1"/>
  <c r="L11" i="1"/>
  <c r="L12" i="1"/>
  <c r="L14" i="1"/>
  <c r="L15" i="1"/>
  <c r="L13" i="1"/>
  <c r="L17" i="1"/>
  <c r="L18" i="1"/>
  <c r="L16" i="1"/>
  <c r="L19" i="1"/>
  <c r="M22" i="1"/>
  <c r="M23" i="1"/>
  <c r="M24" i="1"/>
  <c r="M25" i="1"/>
  <c r="M26" i="1"/>
  <c r="M21" i="1"/>
  <c r="L22" i="1"/>
  <c r="L23" i="1"/>
  <c r="L24" i="1"/>
  <c r="L25" i="1"/>
  <c r="L26" i="1"/>
  <c r="L21" i="1"/>
  <c r="M29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93" i="1"/>
  <c r="M94" i="1"/>
  <c r="M30" i="1"/>
  <c r="L34" i="1"/>
  <c r="L35" i="1"/>
  <c r="L48" i="1"/>
  <c r="L49" i="1"/>
  <c r="L37" i="1"/>
  <c r="L50" i="1"/>
  <c r="L38" i="1"/>
  <c r="L52" i="1"/>
  <c r="L39" i="1"/>
  <c r="L53" i="1"/>
  <c r="L29" i="1"/>
  <c r="L30" i="1"/>
  <c r="L31" i="1"/>
  <c r="L56" i="1"/>
  <c r="L43" i="1"/>
  <c r="L44" i="1"/>
  <c r="L33" i="1"/>
  <c r="L57" i="1"/>
  <c r="L36" i="1"/>
  <c r="L42" i="1"/>
  <c r="L46" i="1"/>
  <c r="L40" i="1"/>
  <c r="L41" i="1"/>
  <c r="L45" i="1"/>
  <c r="L61" i="1"/>
  <c r="L62" i="1"/>
  <c r="L64" i="1"/>
  <c r="L66" i="1"/>
  <c r="L67" i="1"/>
  <c r="L47" i="1"/>
  <c r="L68" i="1"/>
  <c r="L69" i="1"/>
  <c r="L70" i="1"/>
  <c r="L71" i="1"/>
  <c r="L72" i="1"/>
  <c r="L73" i="1"/>
  <c r="L74" i="1"/>
  <c r="L75" i="1"/>
  <c r="L76" i="1"/>
  <c r="L77" i="1"/>
  <c r="L78" i="1"/>
  <c r="L80" i="1"/>
  <c r="L81" i="1"/>
  <c r="L82" i="1"/>
  <c r="L55" i="1"/>
  <c r="L84" i="1"/>
  <c r="L85" i="1"/>
  <c r="L86" i="1"/>
  <c r="L59" i="1"/>
  <c r="L88" i="1"/>
  <c r="L58" i="1"/>
  <c r="L89" i="1"/>
  <c r="L90" i="1"/>
  <c r="L91" i="1"/>
  <c r="L92" i="1"/>
  <c r="L51" i="1"/>
  <c r="L65" i="1"/>
  <c r="L54" i="1"/>
  <c r="L93" i="1"/>
  <c r="L87" i="1"/>
  <c r="L94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21" i="1"/>
  <c r="M96" i="1"/>
  <c r="L101" i="1"/>
  <c r="L102" i="1"/>
  <c r="L98" i="1"/>
  <c r="L103" i="1"/>
  <c r="L97" i="1"/>
  <c r="L100" i="1"/>
  <c r="L104" i="1"/>
  <c r="L105" i="1"/>
  <c r="L107" i="1"/>
  <c r="L109" i="1"/>
  <c r="L110" i="1"/>
  <c r="L113" i="1"/>
  <c r="L114" i="1"/>
  <c r="L99" i="1"/>
  <c r="L117" i="1"/>
  <c r="L118" i="1"/>
  <c r="L108" i="1"/>
  <c r="L106" i="1"/>
  <c r="L121" i="1"/>
  <c r="L96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24" i="1"/>
  <c r="L125" i="1"/>
  <c r="L127" i="1"/>
  <c r="L128" i="1"/>
  <c r="L132" i="1"/>
  <c r="L131" i="1"/>
  <c r="L126" i="1"/>
  <c r="L129" i="1"/>
  <c r="L130" i="1"/>
  <c r="L137" i="1"/>
  <c r="L140" i="1"/>
  <c r="L133" i="1"/>
  <c r="L145" i="1"/>
  <c r="L146" i="1"/>
  <c r="L147" i="1"/>
  <c r="L148" i="1"/>
  <c r="L134" i="1"/>
  <c r="L139" i="1"/>
  <c r="L143" i="1"/>
  <c r="L135" i="1"/>
  <c r="L136" i="1"/>
  <c r="L138" i="1"/>
  <c r="L141" i="1"/>
  <c r="L124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151" i="1"/>
  <c r="L156" i="1"/>
  <c r="L157" i="1"/>
  <c r="L153" i="1"/>
  <c r="L161" i="1"/>
  <c r="L152" i="1"/>
  <c r="L154" i="1"/>
  <c r="L167" i="1"/>
  <c r="L170" i="1"/>
  <c r="L171" i="1"/>
  <c r="L163" i="1"/>
  <c r="L158" i="1"/>
  <c r="L172" i="1"/>
  <c r="L173" i="1"/>
  <c r="L174" i="1"/>
  <c r="L175" i="1"/>
  <c r="L176" i="1"/>
  <c r="L151" i="1"/>
  <c r="L177" i="1"/>
  <c r="L178" i="1"/>
  <c r="L159" i="1"/>
  <c r="L179" i="1"/>
  <c r="L160" i="1"/>
  <c r="L162" i="1"/>
  <c r="L180" i="1"/>
  <c r="L181" i="1"/>
  <c r="L182" i="1"/>
  <c r="L164" i="1"/>
  <c r="L183" i="1"/>
  <c r="L184" i="1"/>
  <c r="L165" i="1"/>
  <c r="L185" i="1"/>
  <c r="L187" i="1"/>
  <c r="L190" i="1"/>
  <c r="L193" i="1"/>
  <c r="L186" i="1"/>
  <c r="L194" i="1"/>
  <c r="L195" i="1"/>
  <c r="L197" i="1"/>
  <c r="L191" i="1"/>
  <c r="L198" i="1"/>
  <c r="L166" i="1"/>
  <c r="L168" i="1"/>
  <c r="L188" i="1"/>
  <c r="L192" i="1"/>
  <c r="L196" i="1"/>
  <c r="L169" i="1"/>
  <c r="L189" i="1"/>
  <c r="L199" i="1"/>
  <c r="L200" i="1"/>
  <c r="L155" i="1"/>
  <c r="M206" i="1"/>
  <c r="M207" i="1"/>
  <c r="M208" i="1"/>
  <c r="M209" i="1"/>
  <c r="M210" i="1"/>
  <c r="M211" i="1"/>
  <c r="M212" i="1"/>
  <c r="M213" i="1"/>
  <c r="M214" i="1"/>
  <c r="M215" i="1"/>
  <c r="M216" i="1"/>
  <c r="M205" i="1"/>
  <c r="M219" i="1"/>
  <c r="L206" i="1"/>
  <c r="L208" i="1"/>
  <c r="L210" i="1"/>
  <c r="L211" i="1"/>
  <c r="L207" i="1"/>
  <c r="L209" i="1"/>
  <c r="L212" i="1"/>
  <c r="L213" i="1"/>
  <c r="L214" i="1"/>
  <c r="L215" i="1"/>
  <c r="L216" i="1"/>
  <c r="L205" i="1"/>
  <c r="M220" i="1"/>
  <c r="M221" i="1"/>
  <c r="M222" i="1"/>
  <c r="M223" i="1"/>
  <c r="M224" i="1"/>
  <c r="M225" i="1"/>
  <c r="M226" i="1"/>
  <c r="M227" i="1"/>
  <c r="L220" i="1"/>
  <c r="L222" i="1"/>
  <c r="L221" i="1"/>
  <c r="L223" i="1"/>
  <c r="L225" i="1"/>
  <c r="L224" i="1"/>
  <c r="L226" i="1"/>
  <c r="L227" i="1"/>
  <c r="L219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30" i="1"/>
  <c r="L236" i="1"/>
  <c r="L237" i="1"/>
  <c r="L232" i="1"/>
  <c r="L231" i="1"/>
  <c r="L240" i="1"/>
  <c r="L234" i="1"/>
  <c r="L241" i="1"/>
  <c r="L242" i="1"/>
  <c r="L233" i="1"/>
  <c r="L243" i="1"/>
  <c r="L239" i="1"/>
  <c r="L235" i="1"/>
  <c r="L238" i="1"/>
  <c r="L244" i="1"/>
  <c r="L245" i="1"/>
  <c r="L246" i="1"/>
  <c r="L247" i="1"/>
  <c r="L248" i="1"/>
  <c r="L249" i="1"/>
  <c r="L230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52" i="1"/>
  <c r="L256" i="1"/>
  <c r="L258" i="1"/>
  <c r="L259" i="1"/>
  <c r="L260" i="1"/>
  <c r="L264" i="1"/>
  <c r="L266" i="1"/>
  <c r="L253" i="1"/>
  <c r="L252" i="1"/>
  <c r="L267" i="1"/>
  <c r="L257" i="1"/>
  <c r="L255" i="1"/>
  <c r="L268" i="1"/>
  <c r="L269" i="1"/>
  <c r="L270" i="1"/>
  <c r="L263" i="1"/>
  <c r="L271" i="1"/>
  <c r="L262" i="1"/>
  <c r="L261" i="1"/>
  <c r="L265" i="1"/>
  <c r="L272" i="1"/>
  <c r="L273" i="1"/>
  <c r="L274" i="1"/>
  <c r="L275" i="1"/>
  <c r="L276" i="1"/>
  <c r="L277" i="1"/>
  <c r="L278" i="1"/>
  <c r="L279" i="1"/>
  <c r="L254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1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282" i="1"/>
  <c r="L282" i="1"/>
  <c r="L285" i="1"/>
  <c r="L291" i="1"/>
  <c r="L298" i="1"/>
  <c r="L286" i="1"/>
  <c r="L283" i="1"/>
  <c r="L288" i="1"/>
  <c r="L300" i="1"/>
  <c r="L296" i="1"/>
  <c r="L302" i="1"/>
  <c r="L289" i="1"/>
  <c r="L303" i="1"/>
  <c r="L301" i="1"/>
  <c r="L297" i="1"/>
  <c r="L284" i="1"/>
  <c r="L292" i="1"/>
  <c r="L287" i="1"/>
  <c r="L293" i="1"/>
  <c r="L294" i="1"/>
  <c r="L295" i="1"/>
  <c r="L299" i="1"/>
  <c r="L304" i="1"/>
  <c r="L305" i="1"/>
  <c r="L306" i="1"/>
  <c r="L307" i="1"/>
  <c r="L308" i="1"/>
  <c r="L309" i="1"/>
  <c r="L290" i="1"/>
  <c r="L320" i="1"/>
  <c r="L312" i="1"/>
  <c r="L313" i="1"/>
  <c r="L322" i="1"/>
  <c r="L317" i="1"/>
  <c r="L319" i="1"/>
  <c r="L321" i="1"/>
  <c r="L316" i="1"/>
  <c r="L323" i="1"/>
  <c r="L314" i="1"/>
  <c r="L324" i="1"/>
  <c r="L325" i="1"/>
  <c r="L327" i="1"/>
  <c r="L328" i="1"/>
  <c r="L315" i="1"/>
  <c r="L329" i="1"/>
  <c r="L330" i="1"/>
  <c r="L326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18" i="1"/>
  <c r="L32" i="1"/>
  <c r="L10" i="1"/>
</calcChain>
</file>

<file path=xl/sharedStrings.xml><?xml version="1.0" encoding="utf-8"?>
<sst xmlns="http://schemas.openxmlformats.org/spreadsheetml/2006/main" count="592" uniqueCount="350">
  <si>
    <t>PUNKTIARVESTUSE KOONDTABEL</t>
  </si>
  <si>
    <t>KIIRJOOKSJATE GRUPP</t>
  </si>
  <si>
    <t>I etapp</t>
  </si>
  <si>
    <t>II etapp</t>
  </si>
  <si>
    <t>III etapp</t>
  </si>
  <si>
    <t>IV etapp</t>
  </si>
  <si>
    <t>V etapp</t>
  </si>
  <si>
    <t>VI etapp</t>
  </si>
  <si>
    <t>VII etapp</t>
  </si>
  <si>
    <t>KOKKU</t>
  </si>
  <si>
    <t>KOHT</t>
  </si>
  <si>
    <t>200m</t>
  </si>
  <si>
    <t>400m</t>
  </si>
  <si>
    <t>100m</t>
  </si>
  <si>
    <t>60m</t>
  </si>
  <si>
    <t>NAISED</t>
  </si>
  <si>
    <t>5 arvesse mineva etapi punktid</t>
  </si>
  <si>
    <t>Koht</t>
  </si>
  <si>
    <t>Anna-Liisa Saks</t>
  </si>
  <si>
    <t>Tartu SS Kalev</t>
  </si>
  <si>
    <t>Kristel Luik</t>
  </si>
  <si>
    <t>TÜ ASK</t>
  </si>
  <si>
    <t>Nõmme KJK</t>
  </si>
  <si>
    <t>Kadi-Liis Hansen</t>
  </si>
  <si>
    <t>Tartu SS Kalev/Elva KJK</t>
  </si>
  <si>
    <t>NAISED VETERANID</t>
  </si>
  <si>
    <t>Erge Viiklaid</t>
  </si>
  <si>
    <t>Tartu KEVEK</t>
  </si>
  <si>
    <t>Klaarika Eksi</t>
  </si>
  <si>
    <t>Mari Piir</t>
  </si>
  <si>
    <t>TÜDRUKUD</t>
  </si>
  <si>
    <t>Kätriin Kivimets</t>
  </si>
  <si>
    <t>Marie Pihlap</t>
  </si>
  <si>
    <t>Marietta Verst</t>
  </si>
  <si>
    <t>Bianca Maria Vuks</t>
  </si>
  <si>
    <t>Kadi-Ly Kiisman</t>
  </si>
  <si>
    <t>Anette Pets</t>
  </si>
  <si>
    <t>Emma-Maria Kaseorg</t>
  </si>
  <si>
    <t>Iiris Rehme</t>
  </si>
  <si>
    <t>Kärt Hanni</t>
  </si>
  <si>
    <t>Carmel Rebane</t>
  </si>
  <si>
    <t>Carmen Beljaev</t>
  </si>
  <si>
    <t>Alisa Sulimenko</t>
  </si>
  <si>
    <t>Luise Remmel</t>
  </si>
  <si>
    <t>Anna Gladkova</t>
  </si>
  <si>
    <t>Maria Hiielo</t>
  </si>
  <si>
    <t>Mirtel Sikk</t>
  </si>
  <si>
    <t>Anete Nigol</t>
  </si>
  <si>
    <t>Berit Kukk</t>
  </si>
  <si>
    <t>Eva Maria Kandla</t>
  </si>
  <si>
    <t>Maia Toomsalu</t>
  </si>
  <si>
    <t>Diana Johanna Vanamb</t>
  </si>
  <si>
    <t>Karolin Peebo</t>
  </si>
  <si>
    <t>Sandra Movits</t>
  </si>
  <si>
    <t>Katarina Verst</t>
  </si>
  <si>
    <t>Carola Rebane</t>
  </si>
  <si>
    <t>Helene Pihlap</t>
  </si>
  <si>
    <t>MEHED</t>
  </si>
  <si>
    <t>Jaan Särg</t>
  </si>
  <si>
    <t>SK Raesport</t>
  </si>
  <si>
    <t>Kristen Petolai</t>
  </si>
  <si>
    <t>Simon Teiss</t>
  </si>
  <si>
    <t>Mart Muru</t>
  </si>
  <si>
    <t>Jaagup Truusalu</t>
  </si>
  <si>
    <t>Andreas Kangur</t>
  </si>
  <si>
    <t>MEHED VETERANID</t>
  </si>
  <si>
    <t>Ülo Randaru</t>
  </si>
  <si>
    <t>Andrus Mutli</t>
  </si>
  <si>
    <t>Mikk Talpsepp</t>
  </si>
  <si>
    <t>Heiko Kraubner</t>
  </si>
  <si>
    <t>SK Leksi 44</t>
  </si>
  <si>
    <t>Arno Jaal</t>
  </si>
  <si>
    <t>Airos Lain</t>
  </si>
  <si>
    <t>Dmitri Tee</t>
  </si>
  <si>
    <t>Audentes SK</t>
  </si>
  <si>
    <t>Aivar Pere</t>
  </si>
  <si>
    <t>Valery Zhumadilov</t>
  </si>
  <si>
    <t>Margus Kirt</t>
  </si>
  <si>
    <t>Juhan Tennasilm</t>
  </si>
  <si>
    <t>Taavi Rim</t>
  </si>
  <si>
    <t>Kuldar Tamm</t>
  </si>
  <si>
    <t>Tallinna SVK</t>
  </si>
  <si>
    <t>Ülo Niinemets</t>
  </si>
  <si>
    <t>POISID</t>
  </si>
  <si>
    <t>Uku Renek Kronbergs</t>
  </si>
  <si>
    <t>Arthur Haudsaar</t>
  </si>
  <si>
    <t>Andreas Trumm</t>
  </si>
  <si>
    <t>Holger Dahl</t>
  </si>
  <si>
    <t>Arlis Hunt</t>
  </si>
  <si>
    <t>Ilmar Läänelaid</t>
  </si>
  <si>
    <t>Randar Vahtrik</t>
  </si>
  <si>
    <t>Iko Jõgi</t>
  </si>
  <si>
    <t>Oskar Piik</t>
  </si>
  <si>
    <t>Andreas Mutli</t>
  </si>
  <si>
    <t>Markus Nigol</t>
  </si>
  <si>
    <t>Markus Teppo</t>
  </si>
  <si>
    <t>Andri Kaseorg</t>
  </si>
  <si>
    <t>Kristjan Kivimets</t>
  </si>
  <si>
    <t>Romet Rüster</t>
  </si>
  <si>
    <t>Mikk Mihkel Ruus</t>
  </si>
  <si>
    <t>Martin Trumm</t>
  </si>
  <si>
    <t>Alexander Kapp</t>
  </si>
  <si>
    <t>Joosep Rand</t>
  </si>
  <si>
    <t>Rasmus Randoja</t>
  </si>
  <si>
    <t>Aleksander Vähk</t>
  </si>
  <si>
    <t>Karel Pedaste</t>
  </si>
  <si>
    <t>Toomas Herodes</t>
  </si>
  <si>
    <t>Darren Rim</t>
  </si>
  <si>
    <t>KESK-JA PIKAMAAJOOKSJATE GRUPP</t>
  </si>
  <si>
    <t>5000m</t>
  </si>
  <si>
    <t>800m</t>
  </si>
  <si>
    <t>1 miil</t>
  </si>
  <si>
    <t>3000m</t>
  </si>
  <si>
    <t>2000m</t>
  </si>
  <si>
    <t>1500m</t>
  </si>
  <si>
    <t>SK ProRunner</t>
  </si>
  <si>
    <t>Esmeralda Lille</t>
  </si>
  <si>
    <t>Marika Koplimägi</t>
  </si>
  <si>
    <t>SK Jooksupartner</t>
  </si>
  <si>
    <t>Mari Mai Ruus</t>
  </si>
  <si>
    <t>Säde-Ly Lille</t>
  </si>
  <si>
    <t>Joosep Jalajas</t>
  </si>
  <si>
    <t>Maksym Zarodniuk</t>
  </si>
  <si>
    <t>Erkki Ehasalu</t>
  </si>
  <si>
    <t>Lauri Enn</t>
  </si>
  <si>
    <t>BPC</t>
  </si>
  <si>
    <t>Roman Kohtov</t>
  </si>
  <si>
    <t>Heigo Hanni</t>
  </si>
  <si>
    <t>Ilmar Tagel</t>
  </si>
  <si>
    <t>Siim Avi</t>
  </si>
  <si>
    <t>MTÜ Piirissaare Kultuuriselts</t>
  </si>
  <si>
    <t>Tiidrek Nurme</t>
  </si>
  <si>
    <t>Kalev Kajaste</t>
  </si>
  <si>
    <t>Treeningpartner</t>
  </si>
  <si>
    <t>Rein Kalle</t>
  </si>
  <si>
    <t>Keskkonnaamet</t>
  </si>
  <si>
    <t>Richard Viks</t>
  </si>
  <si>
    <t>Sander Aavik</t>
  </si>
  <si>
    <t>Renno Merenäkk</t>
  </si>
  <si>
    <t>Tartu Katoliku SK</t>
  </si>
  <si>
    <t>19.05</t>
  </si>
  <si>
    <t>02.06</t>
  </si>
  <si>
    <t>12.06</t>
  </si>
  <si>
    <t>30.06</t>
  </si>
  <si>
    <t>07.07</t>
  </si>
  <si>
    <t>14.07</t>
  </si>
  <si>
    <t>04.08</t>
  </si>
  <si>
    <t>25.08</t>
  </si>
  <si>
    <t>VIII etapp</t>
  </si>
  <si>
    <t>6 arvesse mineva etapi punktid</t>
  </si>
  <si>
    <t>KEVEK  ja Tartu Kalev STAADIONIJOOKSU SARI 2021</t>
  </si>
  <si>
    <t>Arvesse lähevad noortel 6 etapi tulemused, naistel ja meestel viie etapi ning naisveteranidel ja meesveteranidel 6 etapi tulemused</t>
  </si>
  <si>
    <t>Käroliina Kask</t>
  </si>
  <si>
    <t>Kamilla Samson </t>
  </si>
  <si>
    <t>Lii Lopp</t>
  </si>
  <si>
    <t>Tartu SS Kalev /Elva KJK</t>
  </si>
  <si>
    <t>Annabelle Ats</t>
  </si>
  <si>
    <t>Karmen Bruus</t>
  </si>
  <si>
    <t>Felicia Viitkin</t>
  </si>
  <si>
    <t>Teele Ploomipuu</t>
  </si>
  <si>
    <t>Rahel Mäe </t>
  </si>
  <si>
    <t>Mette Mirjam Kuusik</t>
  </si>
  <si>
    <t>Marleen Hausenberg </t>
  </si>
  <si>
    <t>Marlee Soopalu</t>
  </si>
  <si>
    <t>Kaisa Henga</t>
  </si>
  <si>
    <t>Anna Rebeka Luha</t>
  </si>
  <si>
    <t>Carmen Okružko</t>
  </si>
  <si>
    <t>Alexandra Kerr</t>
  </si>
  <si>
    <t>Stella Seim</t>
  </si>
  <si>
    <t>Edith Eelmäe</t>
  </si>
  <si>
    <t>Gisele Jaar</t>
  </si>
  <si>
    <t>Saara Normak</t>
  </si>
  <si>
    <t>Linde Leetberg</t>
  </si>
  <si>
    <t>Marie Eliise Niinemets</t>
  </si>
  <si>
    <t>Victoria Särg</t>
  </si>
  <si>
    <t>Karoliina Maria Birk</t>
  </si>
  <si>
    <t>Anna Leemet</t>
  </si>
  <si>
    <t>Elisabet Bachaus</t>
  </si>
  <si>
    <t>Maria Kuris</t>
  </si>
  <si>
    <t>Camilla Okružko</t>
  </si>
  <si>
    <t>Nelis-Katrina Säre</t>
  </si>
  <si>
    <t>Maria Käärik</t>
  </si>
  <si>
    <t>Hanna Marii Nõmm</t>
  </si>
  <si>
    <t>Kai Liis Tempel</t>
  </si>
  <si>
    <t>Elisabeth Pärtel</t>
  </si>
  <si>
    <t>Amelia Peedu</t>
  </si>
  <si>
    <t>TÜ ASK </t>
  </si>
  <si>
    <t>Tartu Kalev</t>
  </si>
  <si>
    <t>Viljandi Jakobsoni Kool</t>
  </si>
  <si>
    <t>Tartu SS Kalev </t>
  </si>
  <si>
    <t>SK Kiirus</t>
  </si>
  <si>
    <t>Märt Riso</t>
  </si>
  <si>
    <t>Jakob Keller</t>
  </si>
  <si>
    <t>Teet Meerits</t>
  </si>
  <si>
    <t>Roland Jaamu</t>
  </si>
  <si>
    <t>Raiko Pappel</t>
  </si>
  <si>
    <t>Talis Timmi</t>
  </si>
  <si>
    <t>EKSL</t>
  </si>
  <si>
    <t>Võru Lõunalõvi</t>
  </si>
  <si>
    <t>Paavo Kais</t>
  </si>
  <si>
    <t>Janek Vana </t>
  </si>
  <si>
    <t>Cordial Atletics Team</t>
  </si>
  <si>
    <t>Anija vald</t>
  </si>
  <si>
    <t>Tallinn </t>
  </si>
  <si>
    <t>Tartu Kevek</t>
  </si>
  <si>
    <t>Rivo Allsoo</t>
  </si>
  <si>
    <t>Sten Viin</t>
  </si>
  <si>
    <t>Jakob Truus</t>
  </si>
  <si>
    <t>Robin- Mathias Müür </t>
  </si>
  <si>
    <t>Harry Pihlik</t>
  </si>
  <si>
    <t>Karl-Markus Purason</t>
  </si>
  <si>
    <t>Oskar Johannes Jõgeva</t>
  </si>
  <si>
    <t>Richard Reimets</t>
  </si>
  <si>
    <t>Taivo Tiido </t>
  </si>
  <si>
    <t>Ferdinand Paavel</t>
  </si>
  <si>
    <t>Robin Tamm</t>
  </si>
  <si>
    <t>Richard Puiestee</t>
  </si>
  <si>
    <t>Robert Meitern</t>
  </si>
  <si>
    <t>Rasmus Andron</t>
  </si>
  <si>
    <t>Renald Mattias Kronbergs</t>
  </si>
  <si>
    <t>Oskar Paluoja</t>
  </si>
  <si>
    <t>Jakob Mähar</t>
  </si>
  <si>
    <t>Gregory Kudak</t>
  </si>
  <si>
    <t>Mathias Tammekivi</t>
  </si>
  <si>
    <t>KJS Sakala</t>
  </si>
  <si>
    <t>Aegviidu kool.</t>
  </si>
  <si>
    <t>-</t>
  </si>
  <si>
    <t>TÜASK</t>
  </si>
  <si>
    <t>MTÜ Karupesa Team</t>
  </si>
  <si>
    <t>1000m</t>
  </si>
  <si>
    <t>Ibrahim Mukunga Wachira</t>
  </si>
  <si>
    <t>Martin Vilismäe</t>
  </si>
  <si>
    <t>Margus Hanni</t>
  </si>
  <si>
    <t>Johannes Laur</t>
  </si>
  <si>
    <t>Kaarel Kilki</t>
  </si>
  <si>
    <t>Kristjan Uibo</t>
  </si>
  <si>
    <t>Taavet Tuisk</t>
  </si>
  <si>
    <t>Sparta SS</t>
  </si>
  <si>
    <t>OK Võru</t>
  </si>
  <si>
    <t>Rakvere linn</t>
  </si>
  <si>
    <t>Eesti Lennuakadeemia</t>
  </si>
  <si>
    <t>Ain Kaare</t>
  </si>
  <si>
    <t>Veiko Randaru</t>
  </si>
  <si>
    <t>Suusahullud</t>
  </si>
  <si>
    <t>Merili-Mai Kivimets</t>
  </si>
  <si>
    <t>Eliise Hoogand</t>
  </si>
  <si>
    <t>Kristi Helekivi</t>
  </si>
  <si>
    <t>Johanna Laanoja</t>
  </si>
  <si>
    <t>OK Kobras </t>
  </si>
  <si>
    <t>Ene Trikkant</t>
  </si>
  <si>
    <t>Siiri Kaaver</t>
  </si>
  <si>
    <t>SK Pro Runner</t>
  </si>
  <si>
    <t>KVA/KEVEK</t>
  </si>
  <si>
    <t>Tanel Visnap</t>
  </si>
  <si>
    <t>SK Maret-Sport</t>
  </si>
  <si>
    <t>Alfred Holst</t>
  </si>
  <si>
    <t>Richard Avaldi</t>
  </si>
  <si>
    <t>Anto Roots</t>
  </si>
  <si>
    <t>Gustav-Jakob Porro</t>
  </si>
  <si>
    <t>Kaur Tasane</t>
  </si>
  <si>
    <t>Alex Ojava</t>
  </si>
  <si>
    <t>Treeningpartner Eviko</t>
  </si>
  <si>
    <t>Kaur Must</t>
  </si>
  <si>
    <t>Madlen Muro</t>
  </si>
  <si>
    <t>Tallinn SVK</t>
  </si>
  <si>
    <t>Kreeta Roose</t>
  </si>
  <si>
    <t>Marion Lisette Kasela</t>
  </si>
  <si>
    <t>Mia-Marie Logina</t>
  </si>
  <si>
    <t>Cassandra Joosep</t>
  </si>
  <si>
    <t>Maria Loviisa Ehasalu</t>
  </si>
  <si>
    <t>Tuuli Tomingas</t>
  </si>
  <si>
    <t>Spordiklubi TT</t>
  </si>
  <si>
    <t>Vanessa Rätsep</t>
  </si>
  <si>
    <t>Kirkke Reisberg</t>
  </si>
  <si>
    <t>Aiki Schneider</t>
  </si>
  <si>
    <t>Erika Hiiemäe</t>
  </si>
  <si>
    <t>Katri Kade</t>
  </si>
  <si>
    <t>Tartu SS kalev</t>
  </si>
  <si>
    <t>SK"KIIRUS"</t>
  </si>
  <si>
    <t>Enari Tõnström</t>
  </si>
  <si>
    <t>Kevin Ervald </t>
  </si>
  <si>
    <t>Otto Kase</t>
  </si>
  <si>
    <t>Jooksupartner</t>
  </si>
  <si>
    <t>Deniss Urjadnikov</t>
  </si>
  <si>
    <t>Robert Heldna</t>
  </si>
  <si>
    <t>Indrek Tobreluts</t>
  </si>
  <si>
    <t>Danel Taur</t>
  </si>
  <si>
    <t>Pärtel Piirimäe</t>
  </si>
  <si>
    <t>Täppsportlased</t>
  </si>
  <si>
    <t>SK Prorunner</t>
  </si>
  <si>
    <t>Kain Väljaots</t>
  </si>
  <si>
    <t>Heiki Pruul</t>
  </si>
  <si>
    <t>Maidu Saar</t>
  </si>
  <si>
    <t>Alexander Kapp </t>
  </si>
  <si>
    <t>Jonas Meriloo</t>
  </si>
  <si>
    <t>Alex Ojava </t>
  </si>
  <si>
    <t>Kermo Tiidu</t>
  </si>
  <si>
    <t>Adam Ojava </t>
  </si>
  <si>
    <t>Rihard Reimets</t>
  </si>
  <si>
    <t>Markus Persidski</t>
  </si>
  <si>
    <t>Kaspar Liiskmann</t>
  </si>
  <si>
    <t>Audentese SK</t>
  </si>
  <si>
    <t>Treeningpartner Eviko </t>
  </si>
  <si>
    <t>Triin Gede</t>
  </si>
  <si>
    <t>Sparta</t>
  </si>
  <si>
    <t>Aleksandra Pikeringa</t>
  </si>
  <si>
    <t>Sport School Arkādija</t>
  </si>
  <si>
    <t>Lisandra Marten</t>
  </si>
  <si>
    <t>Henry Loose</t>
  </si>
  <si>
    <t>Elari Tõnström</t>
  </si>
  <si>
    <t>ind.</t>
  </si>
  <si>
    <t>Kristo Ivask</t>
  </si>
  <si>
    <t>Ivar Raig</t>
  </si>
  <si>
    <t>Tallinn, EKVA</t>
  </si>
  <si>
    <t>Emils Lamba</t>
  </si>
  <si>
    <t>Jekabpils</t>
  </si>
  <si>
    <t>Ernests Namnieks</t>
  </si>
  <si>
    <t>Adam Ojava</t>
  </si>
  <si>
    <t>August Truusalu</t>
  </si>
  <si>
    <t>Ingrid Lindenberg</t>
  </si>
  <si>
    <t>Ingrid Hiiemäe</t>
  </si>
  <si>
    <t>Tartu USK</t>
  </si>
  <si>
    <t>Karl Mäe</t>
  </si>
  <si>
    <t>SK Altius</t>
  </si>
  <si>
    <t>Risto Ülem</t>
  </si>
  <si>
    <t>Rainer Nisloni</t>
  </si>
  <si>
    <t>Natalja Makarova</t>
  </si>
  <si>
    <t>Annaliisa Metsmägi</t>
  </si>
  <si>
    <t>Mirjam Peebo</t>
  </si>
  <si>
    <t>Lovisa Luht</t>
  </si>
  <si>
    <t>Jan Erik Kriisk</t>
  </si>
  <si>
    <t>Lauri Lipp</t>
  </si>
  <si>
    <t>Paide</t>
  </si>
  <si>
    <t>Ahto Kree</t>
  </si>
  <si>
    <t>KJK Sakala</t>
  </si>
  <si>
    <t>Tõnu Ainsoo</t>
  </si>
  <si>
    <t>Peeter Kuznetsov</t>
  </si>
  <si>
    <t>Andrei Serõhh</t>
  </si>
  <si>
    <t>Tallinn</t>
  </si>
  <si>
    <t>Hugo Toll</t>
  </si>
  <si>
    <t>Täppsportlased/Tartu KEVEK</t>
  </si>
  <si>
    <t>Keio Essa</t>
  </si>
  <si>
    <t>Maru Mäesepp</t>
  </si>
  <si>
    <t>Yess/Profloors</t>
  </si>
  <si>
    <t>Peter Hodulov</t>
  </si>
  <si>
    <t>Kirte Katrin Sarevet</t>
  </si>
  <si>
    <t>SK Sinimäe</t>
  </si>
  <si>
    <t>Hanne Tõnts</t>
  </si>
  <si>
    <t>Harriet Helena Habicht</t>
  </si>
  <si>
    <t>Tallinna Kalevi KJK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</si>
</sst>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rial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186"/>
    </font>
    <font>
      <sz val="11"/>
      <color theme="1"/>
      <name val="Arial"/>
      <family val="2"/>
    </font>
    <font>
      <sz val="12"/>
      <color theme="1"/>
      <name val="Helvetica Neue"/>
      <family val="2"/>
    </font>
    <font>
      <sz val="12"/>
      <color rgb="FF000000"/>
      <name val="Helvetica Neue"/>
      <family val="2"/>
    </font>
  </fonts>
  <fills count="4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A8D08D"/>
        <bgColor rgb="FFA8D08D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00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1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/>
    <xf numFmtId="49" fontId="7" fillId="0" borderId="1" xfId="0" applyNumberFormat="1" applyFont="1" applyBorder="1"/>
    <xf numFmtId="0" fontId="8" fillId="0" borderId="1" xfId="0" applyFont="1" applyBorder="1" applyAlignment="1"/>
    <xf numFmtId="0" fontId="7" fillId="0" borderId="0" xfId="0" applyFont="1"/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/>
    <xf numFmtId="0" fontId="11" fillId="0" borderId="1" xfId="0" applyFont="1" applyBorder="1" applyAlignment="1">
      <alignment horizontal="center"/>
    </xf>
    <xf numFmtId="0" fontId="7" fillId="0" borderId="2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1" xfId="0" applyFont="1" applyBorder="1" applyAlignment="1">
      <alignment horizontal="center"/>
    </xf>
    <xf numFmtId="49" fontId="8" fillId="0" borderId="1" xfId="0" applyNumberFormat="1" applyFont="1" applyBorder="1" applyAlignment="1"/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7" fillId="0" borderId="3" xfId="0" applyFont="1" applyBorder="1"/>
    <xf numFmtId="0" fontId="5" fillId="0" borderId="3" xfId="0" applyFont="1" applyBorder="1"/>
    <xf numFmtId="0" fontId="8" fillId="0" borderId="3" xfId="0" applyFont="1" applyBorder="1"/>
    <xf numFmtId="0" fontId="7" fillId="0" borderId="4" xfId="0" applyFont="1" applyBorder="1" applyAlignment="1">
      <alignment horizontal="center"/>
    </xf>
    <xf numFmtId="49" fontId="7" fillId="0" borderId="0" xfId="0" applyNumberFormat="1" applyFont="1"/>
    <xf numFmtId="49" fontId="7" fillId="0" borderId="3" xfId="0" applyNumberFormat="1" applyFont="1" applyBorder="1"/>
    <xf numFmtId="1" fontId="9" fillId="0" borderId="0" xfId="0" applyNumberFormat="1" applyFont="1"/>
    <xf numFmtId="0" fontId="11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49" fontId="4" fillId="0" borderId="0" xfId="0" applyNumberFormat="1" applyFont="1" applyAlignment="1">
      <alignment horizontal="center"/>
    </xf>
    <xf numFmtId="49" fontId="14" fillId="0" borderId="0" xfId="0" applyNumberFormat="1" applyFont="1" applyAlignment="1"/>
    <xf numFmtId="0" fontId="8" fillId="0" borderId="5" xfId="0" applyFont="1" applyBorder="1"/>
    <xf numFmtId="49" fontId="7" fillId="2" borderId="1" xfId="0" applyNumberFormat="1" applyFont="1" applyFill="1" applyBorder="1" applyAlignment="1">
      <alignment horizontal="center"/>
    </xf>
    <xf numFmtId="0" fontId="15" fillId="0" borderId="5" xfId="0" applyNumberFormat="1" applyFont="1" applyBorder="1"/>
    <xf numFmtId="49" fontId="16" fillId="0" borderId="5" xfId="0" applyNumberFormat="1" applyFont="1" applyBorder="1"/>
    <xf numFmtId="0" fontId="16" fillId="0" borderId="5" xfId="0" applyNumberFormat="1" applyFont="1" applyBorder="1"/>
    <xf numFmtId="0" fontId="7" fillId="0" borderId="5" xfId="0" applyFont="1" applyBorder="1"/>
    <xf numFmtId="0" fontId="1" fillId="0" borderId="5" xfId="0" applyFont="1" applyBorder="1"/>
    <xf numFmtId="0" fontId="8" fillId="0" borderId="6" xfId="0" applyFont="1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5" xfId="0" applyFont="1" applyBorder="1" applyAlignment="1"/>
    <xf numFmtId="0" fontId="9" fillId="0" borderId="3" xfId="0" applyFont="1" applyBorder="1"/>
    <xf numFmtId="0" fontId="7" fillId="0" borderId="8" xfId="0" applyFont="1" applyBorder="1"/>
    <xf numFmtId="0" fontId="9" fillId="0" borderId="8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Border="1"/>
    <xf numFmtId="49" fontId="7" fillId="0" borderId="5" xfId="0" applyNumberFormat="1" applyFont="1" applyBorder="1"/>
    <xf numFmtId="0" fontId="8" fillId="0" borderId="0" xfId="0" applyFont="1" applyBorder="1"/>
    <xf numFmtId="0" fontId="7" fillId="0" borderId="0" xfId="0" applyFont="1" applyBorder="1"/>
    <xf numFmtId="0" fontId="16" fillId="0" borderId="1" xfId="0" applyNumberFormat="1" applyFont="1" applyBorder="1"/>
    <xf numFmtId="0" fontId="9" fillId="0" borderId="5" xfId="0" applyFont="1" applyBorder="1"/>
    <xf numFmtId="0" fontId="8" fillId="0" borderId="5" xfId="0" applyFont="1" applyBorder="1" applyAlignment="1"/>
    <xf numFmtId="0" fontId="8" fillId="0" borderId="5" xfId="0" applyFont="1" applyBorder="1" applyAlignment="1">
      <alignment wrapText="1"/>
    </xf>
    <xf numFmtId="0" fontId="8" fillId="0" borderId="3" xfId="0" applyFont="1" applyBorder="1" applyAlignment="1"/>
    <xf numFmtId="0" fontId="7" fillId="2" borderId="4" xfId="0" applyFont="1" applyFill="1" applyBorder="1" applyAlignment="1">
      <alignment horizontal="center"/>
    </xf>
    <xf numFmtId="0" fontId="5" fillId="3" borderId="7" xfId="0" applyFont="1" applyFill="1" applyBorder="1"/>
    <xf numFmtId="0" fontId="5" fillId="0" borderId="9" xfId="0" applyFont="1" applyBorder="1"/>
    <xf numFmtId="0" fontId="5" fillId="0" borderId="7" xfId="0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8" fillId="0" borderId="8" xfId="0" applyFont="1" applyBorder="1"/>
    <xf numFmtId="0" fontId="7" fillId="2" borderId="5" xfId="0" applyFont="1" applyFill="1" applyBorder="1" applyAlignment="1">
      <alignment horizontal="center"/>
    </xf>
    <xf numFmtId="0" fontId="7" fillId="0" borderId="5" xfId="0" applyFont="1" applyBorder="1" applyAlignment="1"/>
    <xf numFmtId="0" fontId="12" fillId="0" borderId="5" xfId="0" applyFont="1" applyBorder="1" applyAlignment="1"/>
    <xf numFmtId="0" fontId="15" fillId="0" borderId="1" xfId="0" applyNumberFormat="1" applyFont="1" applyBorder="1"/>
    <xf numFmtId="0" fontId="18" fillId="0" borderId="5" xfId="0" applyFont="1" applyBorder="1"/>
    <xf numFmtId="0" fontId="19" fillId="0" borderId="5" xfId="0" applyFont="1" applyBorder="1"/>
    <xf numFmtId="0" fontId="17" fillId="0" borderId="5" xfId="0" applyFont="1" applyBorder="1" applyAlignment="1"/>
    <xf numFmtId="0" fontId="1" fillId="0" borderId="1" xfId="0" applyFont="1" applyBorder="1"/>
    <xf numFmtId="0" fontId="7" fillId="0" borderId="0" xfId="0" applyFont="1" applyBorder="1" applyAlignment="1"/>
    <xf numFmtId="0" fontId="13" fillId="0" borderId="1" xfId="0" applyFont="1" applyBorder="1" applyAlignment="1"/>
    <xf numFmtId="0" fontId="7" fillId="0" borderId="6" xfId="0" applyFont="1" applyBorder="1" applyAlignment="1">
      <alignment horizontal="center"/>
    </xf>
    <xf numFmtId="0" fontId="16" fillId="0" borderId="7" xfId="0" applyNumberFormat="1" applyFont="1" applyBorder="1"/>
    <xf numFmtId="0" fontId="1" fillId="0" borderId="0" xfId="0" applyFont="1" applyBorder="1"/>
    <xf numFmtId="0" fontId="7" fillId="0" borderId="6" xfId="0" applyFont="1" applyBorder="1"/>
    <xf numFmtId="0" fontId="0" fillId="0" borderId="6" xfId="0" applyFont="1" applyBorder="1" applyAlignment="1"/>
    <xf numFmtId="0" fontId="7" fillId="0" borderId="3" xfId="0" applyFont="1" applyBorder="1" applyAlignment="1">
      <alignment horizontal="center"/>
    </xf>
    <xf numFmtId="0" fontId="9" fillId="0" borderId="5" xfId="0" applyFont="1" applyBorder="1" applyAlignment="1">
      <alignment wrapText="1"/>
    </xf>
    <xf numFmtId="0" fontId="16" fillId="0" borderId="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33"/>
  <sheetViews>
    <sheetView tabSelected="1" topLeftCell="A276" workbookViewId="0">
      <selection activeCell="G286" sqref="G286"/>
    </sheetView>
  </sheetViews>
  <sheetFormatPr baseColWidth="10" defaultColWidth="12.6640625" defaultRowHeight="15" customHeight="1" x14ac:dyDescent="0.15"/>
  <cols>
    <col min="1" max="1" width="3.83203125" customWidth="1"/>
    <col min="2" max="2" width="19.6640625" customWidth="1"/>
    <col min="3" max="3" width="21.5" customWidth="1"/>
    <col min="4" max="11" width="6.5" customWidth="1"/>
    <col min="12" max="12" width="7.5" customWidth="1"/>
    <col min="13" max="13" width="12.83203125" customWidth="1"/>
    <col min="14" max="14" width="7" customWidth="1"/>
    <col min="15" max="27" width="7.6640625" customWidth="1"/>
  </cols>
  <sheetData>
    <row r="1" spans="1:27" ht="25" customHeight="1" x14ac:dyDescent="0.2">
      <c r="A1" s="1" t="s">
        <v>150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" customHeight="1" x14ac:dyDescent="0.2">
      <c r="A2" s="1" t="s">
        <v>0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3.5" customHeight="1" x14ac:dyDescent="0.15">
      <c r="A3" s="3" t="s">
        <v>151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3.5" customHeight="1" x14ac:dyDescent="0.15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3" customHeight="1" x14ac:dyDescent="0.2">
      <c r="B5" s="1"/>
      <c r="C5" s="1"/>
      <c r="D5" s="2"/>
      <c r="E5" s="6"/>
      <c r="F5" s="6"/>
      <c r="G5" s="6"/>
      <c r="H5" s="6"/>
      <c r="I5" s="6"/>
      <c r="J5" s="6"/>
      <c r="K5" s="6"/>
      <c r="L5" s="2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" customHeight="1" x14ac:dyDescent="0.2">
      <c r="A6" s="1" t="s">
        <v>1</v>
      </c>
      <c r="B6" s="5"/>
      <c r="C6" s="5"/>
      <c r="D6" s="49" t="s">
        <v>140</v>
      </c>
      <c r="E6" s="50" t="s">
        <v>141</v>
      </c>
      <c r="F6" s="50" t="s">
        <v>142</v>
      </c>
      <c r="G6" s="50" t="s">
        <v>143</v>
      </c>
      <c r="H6" s="50" t="s">
        <v>144</v>
      </c>
      <c r="I6" s="50" t="s">
        <v>145</v>
      </c>
      <c r="J6" s="50" t="s">
        <v>146</v>
      </c>
      <c r="K6" s="50" t="s">
        <v>147</v>
      </c>
      <c r="L6" s="7"/>
      <c r="M6" s="7"/>
      <c r="N6" s="7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31" customHeight="1" x14ac:dyDescent="0.15">
      <c r="A7" s="8"/>
      <c r="B7" s="8"/>
      <c r="C7" s="8"/>
      <c r="D7" s="48" t="s">
        <v>2</v>
      </c>
      <c r="E7" s="48" t="s">
        <v>3</v>
      </c>
      <c r="F7" s="48" t="s">
        <v>4</v>
      </c>
      <c r="G7" s="48" t="s">
        <v>5</v>
      </c>
      <c r="H7" s="48" t="s">
        <v>6</v>
      </c>
      <c r="I7" s="48" t="s">
        <v>7</v>
      </c>
      <c r="J7" s="48" t="s">
        <v>8</v>
      </c>
      <c r="K7" s="48" t="s">
        <v>148</v>
      </c>
      <c r="L7" s="10" t="s">
        <v>9</v>
      </c>
      <c r="M7" s="10"/>
      <c r="N7" s="9" t="s">
        <v>10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3.5" customHeight="1" x14ac:dyDescent="0.15">
      <c r="A8" s="8"/>
      <c r="B8" s="8"/>
      <c r="C8" s="8"/>
      <c r="D8" s="9" t="s">
        <v>11</v>
      </c>
      <c r="E8" s="9">
        <v>100</v>
      </c>
      <c r="F8" s="9">
        <v>400</v>
      </c>
      <c r="G8" s="9" t="s">
        <v>14</v>
      </c>
      <c r="H8" s="9" t="s">
        <v>11</v>
      </c>
      <c r="I8" s="9" t="s">
        <v>13</v>
      </c>
      <c r="J8" s="9" t="s">
        <v>12</v>
      </c>
      <c r="K8" s="9" t="s">
        <v>13</v>
      </c>
      <c r="L8" s="10"/>
      <c r="M8" s="10"/>
      <c r="N8" s="9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48" customHeight="1" x14ac:dyDescent="0.2">
      <c r="A9" s="11" t="s">
        <v>15</v>
      </c>
      <c r="B9" s="11"/>
      <c r="C9" s="12"/>
      <c r="D9" s="13"/>
      <c r="E9" s="13"/>
      <c r="F9" s="13"/>
      <c r="G9" s="13"/>
      <c r="H9" s="13"/>
      <c r="I9" s="13"/>
      <c r="J9" s="13"/>
      <c r="K9" s="13"/>
      <c r="L9" s="14"/>
      <c r="M9" s="15" t="s">
        <v>16</v>
      </c>
      <c r="N9" s="16" t="s">
        <v>17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3.5" customHeight="1" x14ac:dyDescent="0.2">
      <c r="A10" s="17">
        <v>1</v>
      </c>
      <c r="B10" s="51" t="s">
        <v>18</v>
      </c>
      <c r="C10" s="51" t="s">
        <v>19</v>
      </c>
      <c r="D10" s="53">
        <v>913</v>
      </c>
      <c r="E10" s="18">
        <v>933</v>
      </c>
      <c r="F10" s="18"/>
      <c r="G10" s="18">
        <v>966</v>
      </c>
      <c r="H10" s="18"/>
      <c r="I10" s="18"/>
      <c r="J10" s="19"/>
      <c r="K10" s="19"/>
      <c r="L10" s="52">
        <f t="shared" ref="L10:L19" si="0">SUM(D10:K10)</f>
        <v>2812</v>
      </c>
      <c r="M10" s="20" t="e">
        <f>LARGE(D10:K10,1)+LARGE(D10:K10,2)+LARGE(D10:K10,3)+LARGE(D10:K10,4)+LARGE(D10:K10,5)</f>
        <v>#NUM!</v>
      </c>
      <c r="N10" s="21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 spans="1:27" ht="13.5" customHeight="1" x14ac:dyDescent="0.2">
      <c r="A11" s="17">
        <v>2</v>
      </c>
      <c r="B11" s="51" t="s">
        <v>20</v>
      </c>
      <c r="C11" s="51" t="s">
        <v>19</v>
      </c>
      <c r="D11" s="53">
        <v>789</v>
      </c>
      <c r="E11" s="18">
        <v>810</v>
      </c>
      <c r="F11" s="18">
        <v>892</v>
      </c>
      <c r="G11" s="18"/>
      <c r="H11" s="18"/>
      <c r="I11" s="18"/>
      <c r="J11" s="19"/>
      <c r="K11" s="19"/>
      <c r="L11" s="52">
        <f t="shared" si="0"/>
        <v>2491</v>
      </c>
      <c r="M11" s="20" t="e">
        <f t="shared" ref="M11:M19" si="1">LARGE(D11:K11,1)+LARGE(D11:K11,2)+LARGE(D11:K11,3)+LARGE(D11:K11,4)+LARGE(D11:K11,5)</f>
        <v>#NUM!</v>
      </c>
      <c r="N11" s="21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</row>
    <row r="12" spans="1:27" ht="13.5" customHeight="1" x14ac:dyDescent="0.2">
      <c r="A12" s="17">
        <v>3</v>
      </c>
      <c r="B12" s="51" t="s">
        <v>152</v>
      </c>
      <c r="C12" s="51" t="s">
        <v>19</v>
      </c>
      <c r="D12" s="53">
        <v>640</v>
      </c>
      <c r="E12" s="18">
        <v>597</v>
      </c>
      <c r="F12" s="18">
        <v>680</v>
      </c>
      <c r="G12" s="18"/>
      <c r="H12" s="18"/>
      <c r="I12" s="18"/>
      <c r="J12" s="18"/>
      <c r="K12" s="18"/>
      <c r="L12" s="52">
        <f t="shared" si="0"/>
        <v>1917</v>
      </c>
      <c r="M12" s="20" t="e">
        <f t="shared" si="1"/>
        <v>#NUM!</v>
      </c>
      <c r="N12" s="18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</row>
    <row r="13" spans="1:27" ht="13.5" customHeight="1" x14ac:dyDescent="0.2">
      <c r="A13" s="17">
        <v>4</v>
      </c>
      <c r="B13" s="51" t="s">
        <v>41</v>
      </c>
      <c r="C13" s="51" t="s">
        <v>155</v>
      </c>
      <c r="D13" s="53">
        <v>540</v>
      </c>
      <c r="E13" s="18">
        <v>614</v>
      </c>
      <c r="F13" s="18"/>
      <c r="G13" s="18">
        <v>670</v>
      </c>
      <c r="H13" s="18"/>
      <c r="I13" s="18"/>
      <c r="J13" s="27"/>
      <c r="K13" s="27"/>
      <c r="L13" s="52">
        <f t="shared" si="0"/>
        <v>1824</v>
      </c>
      <c r="M13" s="20" t="e">
        <f t="shared" si="1"/>
        <v>#NUM!</v>
      </c>
      <c r="N13" s="18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ht="13.5" customHeight="1" x14ac:dyDescent="0.2">
      <c r="A14" s="17">
        <v>5</v>
      </c>
      <c r="B14" s="51" t="s">
        <v>153</v>
      </c>
      <c r="C14" s="51" t="s">
        <v>21</v>
      </c>
      <c r="D14" s="53">
        <v>590</v>
      </c>
      <c r="E14" s="18">
        <v>620</v>
      </c>
      <c r="F14" s="18"/>
      <c r="G14" s="18"/>
      <c r="H14" s="18"/>
      <c r="I14" s="18"/>
      <c r="J14" s="18"/>
      <c r="K14" s="18"/>
      <c r="L14" s="52">
        <f t="shared" si="0"/>
        <v>1210</v>
      </c>
      <c r="M14" s="20" t="e">
        <f t="shared" si="1"/>
        <v>#NUM!</v>
      </c>
      <c r="N14" s="18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ht="13.5" customHeight="1" x14ac:dyDescent="0.2">
      <c r="A15" s="17">
        <v>6</v>
      </c>
      <c r="B15" s="51" t="s">
        <v>154</v>
      </c>
      <c r="C15" s="51" t="s">
        <v>21</v>
      </c>
      <c r="D15" s="53">
        <v>568</v>
      </c>
      <c r="E15" s="18">
        <v>598</v>
      </c>
      <c r="F15" s="18"/>
      <c r="G15" s="18"/>
      <c r="H15" s="18"/>
      <c r="I15" s="18"/>
      <c r="J15" s="18"/>
      <c r="K15" s="18"/>
      <c r="L15" s="52">
        <f t="shared" si="0"/>
        <v>1166</v>
      </c>
      <c r="M15" s="20" t="e">
        <f t="shared" si="1"/>
        <v>#NUM!</v>
      </c>
      <c r="N15" s="18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ht="13.5" customHeight="1" x14ac:dyDescent="0.2">
      <c r="A16" s="17">
        <v>7</v>
      </c>
      <c r="B16" s="56" t="s">
        <v>303</v>
      </c>
      <c r="C16" s="56" t="s">
        <v>304</v>
      </c>
      <c r="D16" s="61"/>
      <c r="E16" s="18"/>
      <c r="F16" s="18">
        <v>801</v>
      </c>
      <c r="G16" s="18"/>
      <c r="H16" s="18"/>
      <c r="I16" s="18"/>
      <c r="J16" s="18"/>
      <c r="K16" s="18"/>
      <c r="L16" s="52">
        <f t="shared" si="0"/>
        <v>801</v>
      </c>
      <c r="M16" s="20" t="e">
        <f t="shared" si="1"/>
        <v>#NUM!</v>
      </c>
      <c r="N16" s="18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ht="13.5" customHeight="1" x14ac:dyDescent="0.2">
      <c r="A17" s="17">
        <v>8</v>
      </c>
      <c r="B17" s="69" t="s">
        <v>23</v>
      </c>
      <c r="C17" s="69" t="s">
        <v>155</v>
      </c>
      <c r="D17" s="85">
        <v>678</v>
      </c>
      <c r="E17" s="18"/>
      <c r="F17" s="18"/>
      <c r="G17" s="18"/>
      <c r="H17" s="18"/>
      <c r="I17" s="18"/>
      <c r="J17" s="18"/>
      <c r="K17" s="18"/>
      <c r="L17" s="52">
        <f t="shared" si="0"/>
        <v>678</v>
      </c>
      <c r="M17" s="20" t="e">
        <f t="shared" si="1"/>
        <v>#NUM!</v>
      </c>
      <c r="N17" s="18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ht="13.5" customHeight="1" x14ac:dyDescent="0.2">
      <c r="A18" s="17">
        <v>9</v>
      </c>
      <c r="B18" s="29" t="s">
        <v>263</v>
      </c>
      <c r="C18" s="29" t="s">
        <v>21</v>
      </c>
      <c r="D18" s="18"/>
      <c r="E18" s="18">
        <v>625</v>
      </c>
      <c r="F18" s="18"/>
      <c r="G18" s="18"/>
      <c r="H18" s="18"/>
      <c r="I18" s="18"/>
      <c r="J18" s="18"/>
      <c r="K18" s="18"/>
      <c r="L18" s="52">
        <f t="shared" si="0"/>
        <v>625</v>
      </c>
      <c r="M18" s="20" t="e">
        <f t="shared" si="1"/>
        <v>#NUM!</v>
      </c>
      <c r="N18" s="18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ht="13.5" customHeight="1" x14ac:dyDescent="0.2">
      <c r="A19" s="17">
        <v>10</v>
      </c>
      <c r="B19" s="17"/>
      <c r="C19" s="17"/>
      <c r="D19" s="18"/>
      <c r="E19" s="18"/>
      <c r="F19" s="18"/>
      <c r="G19" s="18"/>
      <c r="H19" s="18"/>
      <c r="I19" s="18"/>
      <c r="J19" s="18"/>
      <c r="K19" s="18"/>
      <c r="L19" s="52">
        <f t="shared" si="0"/>
        <v>0</v>
      </c>
      <c r="M19" s="20" t="e">
        <f t="shared" si="1"/>
        <v>#NUM!</v>
      </c>
      <c r="N19" s="18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ht="48.75" customHeight="1" x14ac:dyDescent="0.2">
      <c r="A20" s="11" t="s">
        <v>25</v>
      </c>
      <c r="B20" s="11"/>
      <c r="C20" s="12"/>
      <c r="D20" s="13"/>
      <c r="E20" s="13"/>
      <c r="F20" s="13"/>
      <c r="G20" s="13"/>
      <c r="H20" s="13"/>
      <c r="I20" s="13"/>
      <c r="J20" s="13"/>
      <c r="K20" s="13"/>
      <c r="L20" s="20"/>
      <c r="M20" s="15" t="s">
        <v>149</v>
      </c>
      <c r="N20" s="16" t="s">
        <v>17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3.5" customHeight="1" x14ac:dyDescent="0.2">
      <c r="A21" s="17">
        <v>1</v>
      </c>
      <c r="B21" s="51" t="s">
        <v>28</v>
      </c>
      <c r="C21" s="51" t="s">
        <v>27</v>
      </c>
      <c r="D21" s="55">
        <v>951</v>
      </c>
      <c r="E21" s="18">
        <v>869</v>
      </c>
      <c r="F21" s="18">
        <v>1082</v>
      </c>
      <c r="G21" s="18">
        <v>926</v>
      </c>
      <c r="H21" s="18"/>
      <c r="I21" s="18"/>
      <c r="J21" s="18"/>
      <c r="K21" s="18"/>
      <c r="L21" s="20">
        <f>SUM(D21:K21)</f>
        <v>3828</v>
      </c>
      <c r="M21" s="20" t="e">
        <f>LARGE(D21:K21,1)+LARGE(D21:K21,2)+LARGE(D21:K21,3)+LARGE(D21:K21,4)+LARGE(D21:K21,5)+LARGE(D21:K21,6)</f>
        <v>#NUM!</v>
      </c>
      <c r="N21" s="21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ht="13.5" customHeight="1" x14ac:dyDescent="0.2">
      <c r="A22" s="17">
        <v>2</v>
      </c>
      <c r="B22" s="51" t="s">
        <v>26</v>
      </c>
      <c r="C22" s="51" t="s">
        <v>27</v>
      </c>
      <c r="D22" s="55">
        <v>846</v>
      </c>
      <c r="E22" s="18">
        <v>798</v>
      </c>
      <c r="F22" s="18">
        <v>895</v>
      </c>
      <c r="G22" s="18">
        <v>852</v>
      </c>
      <c r="H22" s="18"/>
      <c r="I22" s="18"/>
      <c r="J22" s="19"/>
      <c r="K22" s="19"/>
      <c r="L22" s="20">
        <f t="shared" ref="L22:L26" si="2">SUM(D22:K22)</f>
        <v>3391</v>
      </c>
      <c r="M22" s="20" t="e">
        <f t="shared" ref="M22:M26" si="3">LARGE(D22:K22,1)+LARGE(D22:K22,2)+LARGE(D22:K22,3)+LARGE(D22:K22,4)+LARGE(D22:K22,5)+LARGE(D22:K22,6)</f>
        <v>#NUM!</v>
      </c>
      <c r="N22" s="21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ht="13.5" customHeight="1" x14ac:dyDescent="0.2">
      <c r="A23" s="17">
        <v>3</v>
      </c>
      <c r="B23" s="17" t="s">
        <v>29</v>
      </c>
      <c r="C23" s="24" t="s">
        <v>264</v>
      </c>
      <c r="D23" s="18"/>
      <c r="E23" s="18">
        <v>986</v>
      </c>
      <c r="F23" s="18"/>
      <c r="G23" s="18"/>
      <c r="H23" s="18"/>
      <c r="I23" s="18"/>
      <c r="J23" s="19"/>
      <c r="K23" s="19"/>
      <c r="L23" s="20">
        <f t="shared" si="2"/>
        <v>986</v>
      </c>
      <c r="M23" s="20" t="e">
        <f t="shared" si="3"/>
        <v>#NUM!</v>
      </c>
      <c r="N23" s="21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ht="13.5" customHeight="1" x14ac:dyDescent="0.2">
      <c r="A24" s="17">
        <v>4</v>
      </c>
      <c r="B24" s="17" t="s">
        <v>326</v>
      </c>
      <c r="C24" s="17" t="s">
        <v>27</v>
      </c>
      <c r="D24" s="18"/>
      <c r="E24" s="18"/>
      <c r="F24" s="18"/>
      <c r="G24" s="18">
        <v>686</v>
      </c>
      <c r="H24" s="18"/>
      <c r="I24" s="18"/>
      <c r="J24" s="18"/>
      <c r="K24" s="18"/>
      <c r="L24" s="20">
        <f t="shared" si="2"/>
        <v>686</v>
      </c>
      <c r="M24" s="20" t="e">
        <f t="shared" si="3"/>
        <v>#NUM!</v>
      </c>
      <c r="N24" s="27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ht="13.5" customHeight="1" x14ac:dyDescent="0.2">
      <c r="A25" s="17">
        <v>5</v>
      </c>
      <c r="B25" s="17"/>
      <c r="C25" s="17"/>
      <c r="D25" s="18"/>
      <c r="E25" s="18"/>
      <c r="F25" s="18"/>
      <c r="G25" s="18"/>
      <c r="H25" s="18"/>
      <c r="I25" s="18"/>
      <c r="J25" s="19"/>
      <c r="K25" s="19"/>
      <c r="L25" s="20">
        <f t="shared" si="2"/>
        <v>0</v>
      </c>
      <c r="M25" s="20" t="e">
        <f t="shared" si="3"/>
        <v>#NUM!</v>
      </c>
      <c r="N25" s="28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ht="13.5" customHeight="1" x14ac:dyDescent="0.2">
      <c r="A26" s="17">
        <v>6</v>
      </c>
      <c r="B26" s="17"/>
      <c r="C26" s="17"/>
      <c r="D26" s="18"/>
      <c r="E26" s="18"/>
      <c r="F26" s="18"/>
      <c r="G26" s="18"/>
      <c r="H26" s="18"/>
      <c r="I26" s="18"/>
      <c r="J26" s="18"/>
      <c r="K26" s="18"/>
      <c r="L26" s="20">
        <f t="shared" si="2"/>
        <v>0</v>
      </c>
      <c r="M26" s="20" t="e">
        <f t="shared" si="3"/>
        <v>#NUM!</v>
      </c>
      <c r="N26" s="28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ht="13.5" customHeight="1" x14ac:dyDescent="0.2">
      <c r="A27" s="17"/>
      <c r="B27" s="17"/>
      <c r="C27" s="17"/>
      <c r="D27" s="18"/>
      <c r="E27" s="18"/>
      <c r="F27" s="18"/>
      <c r="G27" s="18"/>
      <c r="H27" s="18"/>
      <c r="I27" s="18"/>
      <c r="J27" s="18"/>
      <c r="K27" s="18"/>
      <c r="L27" s="20"/>
      <c r="M27" s="20"/>
      <c r="N27" s="28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ht="51" customHeight="1" x14ac:dyDescent="0.2">
      <c r="A28" s="11" t="s">
        <v>30</v>
      </c>
      <c r="B28" s="11"/>
      <c r="C28" s="12"/>
      <c r="D28" s="13"/>
      <c r="E28" s="13"/>
      <c r="F28" s="13"/>
      <c r="G28" s="13"/>
      <c r="H28" s="13"/>
      <c r="I28" s="13"/>
      <c r="J28" s="13"/>
      <c r="K28" s="13"/>
      <c r="L28" s="20"/>
      <c r="M28" s="15" t="s">
        <v>149</v>
      </c>
      <c r="N28" s="16" t="s">
        <v>17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3.5" customHeight="1" x14ac:dyDescent="0.2">
      <c r="A29" s="17">
        <v>1</v>
      </c>
      <c r="B29" s="51" t="s">
        <v>43</v>
      </c>
      <c r="C29" s="51" t="s">
        <v>19</v>
      </c>
      <c r="D29" s="55">
        <v>725</v>
      </c>
      <c r="E29" s="18">
        <v>776</v>
      </c>
      <c r="F29" s="18">
        <v>907</v>
      </c>
      <c r="G29" s="18">
        <v>837</v>
      </c>
      <c r="H29" s="18"/>
      <c r="I29" s="18"/>
      <c r="J29" s="34"/>
      <c r="K29" s="34"/>
      <c r="L29" s="20">
        <f t="shared" ref="L29:L60" si="4">SUM(D29:K29)</f>
        <v>3245</v>
      </c>
      <c r="M29" s="20" t="e">
        <f>LARGE(D29:K29,1)+LARGE(D29:K29,2)+LARGE(D29:K29,3)+LARGE(D29:K29,4)+LARGE(D29:K29,5)+LARGE(D29:K29,6)</f>
        <v>#NUM!</v>
      </c>
      <c r="N29" s="21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ht="13.5" customHeight="1" x14ac:dyDescent="0.2">
      <c r="A30" s="17">
        <v>2</v>
      </c>
      <c r="B30" s="51" t="s">
        <v>163</v>
      </c>
      <c r="C30" s="51" t="s">
        <v>19</v>
      </c>
      <c r="D30" s="55">
        <v>795</v>
      </c>
      <c r="E30" s="18">
        <v>698</v>
      </c>
      <c r="F30" s="18">
        <v>900</v>
      </c>
      <c r="G30" s="18">
        <v>783</v>
      </c>
      <c r="H30" s="18"/>
      <c r="I30" s="18"/>
      <c r="J30" s="19"/>
      <c r="K30" s="19"/>
      <c r="L30" s="20">
        <f t="shared" si="4"/>
        <v>3176</v>
      </c>
      <c r="M30" s="20" t="e">
        <f>LARGE(D30:K30,1)+LARGE(D30:K30,2)+LARGE(D30:K30,3)+LARGE(D30:K30,4)+LARGE(D30:K30,5)+LARGE(D30:K30,6)</f>
        <v>#NUM!</v>
      </c>
      <c r="N30" s="21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ht="13.5" customHeight="1" x14ac:dyDescent="0.2">
      <c r="A31" s="17">
        <v>3</v>
      </c>
      <c r="B31" s="51" t="s">
        <v>42</v>
      </c>
      <c r="C31" s="51" t="s">
        <v>21</v>
      </c>
      <c r="D31" s="55">
        <v>707</v>
      </c>
      <c r="E31" s="18">
        <v>743</v>
      </c>
      <c r="F31" s="18">
        <v>856</v>
      </c>
      <c r="G31" s="18">
        <v>811</v>
      </c>
      <c r="H31" s="18"/>
      <c r="I31" s="18"/>
      <c r="J31" s="34"/>
      <c r="K31" s="34"/>
      <c r="L31" s="20">
        <f t="shared" si="4"/>
        <v>3117</v>
      </c>
      <c r="M31" s="20" t="e">
        <f t="shared" ref="M31:M94" si="5">LARGE(D31:K31,1)+LARGE(D31:K31,2)+LARGE(D31:K31,3)+LARGE(D31:K31,4)+LARGE(D31:K31,5)+LARGE(D31:K31,6)</f>
        <v>#NUM!</v>
      </c>
      <c r="N31" s="21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ht="13.5" customHeight="1" x14ac:dyDescent="0.2">
      <c r="A32" s="17">
        <v>7</v>
      </c>
      <c r="B32" s="51" t="s">
        <v>33</v>
      </c>
      <c r="C32" s="51" t="s">
        <v>21</v>
      </c>
      <c r="D32" s="55">
        <v>989</v>
      </c>
      <c r="E32" s="18">
        <v>972</v>
      </c>
      <c r="F32" s="18"/>
      <c r="G32" s="18">
        <v>920</v>
      </c>
      <c r="H32" s="18"/>
      <c r="I32" s="18"/>
      <c r="J32" s="19"/>
      <c r="K32" s="19"/>
      <c r="L32" s="20">
        <f t="shared" si="4"/>
        <v>2881</v>
      </c>
      <c r="M32" s="20" t="e">
        <f t="shared" si="5"/>
        <v>#NUM!</v>
      </c>
      <c r="N32" s="21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ht="13.5" customHeight="1" x14ac:dyDescent="0.2">
      <c r="A33" s="17">
        <v>5</v>
      </c>
      <c r="B33" s="51" t="s">
        <v>52</v>
      </c>
      <c r="C33" s="51" t="s">
        <v>19</v>
      </c>
      <c r="D33" s="55">
        <v>703</v>
      </c>
      <c r="E33" s="18">
        <v>634</v>
      </c>
      <c r="F33" s="18">
        <v>720</v>
      </c>
      <c r="G33" s="18">
        <v>688</v>
      </c>
      <c r="H33" s="18"/>
      <c r="I33" s="18"/>
      <c r="J33" s="18"/>
      <c r="K33" s="18"/>
      <c r="L33" s="20">
        <f t="shared" si="4"/>
        <v>2745</v>
      </c>
      <c r="M33" s="20" t="e">
        <f t="shared" si="5"/>
        <v>#NUM!</v>
      </c>
      <c r="N33" s="21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ht="13.5" customHeight="1" x14ac:dyDescent="0.2">
      <c r="A34" s="17">
        <v>9</v>
      </c>
      <c r="B34" s="51" t="s">
        <v>156</v>
      </c>
      <c r="C34" s="51" t="s">
        <v>21</v>
      </c>
      <c r="D34" s="55">
        <v>928</v>
      </c>
      <c r="E34" s="18">
        <v>870</v>
      </c>
      <c r="F34" s="18"/>
      <c r="G34" s="18">
        <v>938</v>
      </c>
      <c r="H34" s="18"/>
      <c r="I34" s="18"/>
      <c r="J34" s="19"/>
      <c r="K34" s="19"/>
      <c r="L34" s="20">
        <f t="shared" si="4"/>
        <v>2736</v>
      </c>
      <c r="M34" s="20" t="e">
        <f t="shared" si="5"/>
        <v>#NUM!</v>
      </c>
      <c r="N34" s="21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ht="13.5" customHeight="1" x14ac:dyDescent="0.2">
      <c r="A35" s="17">
        <v>11</v>
      </c>
      <c r="B35" s="51" t="s">
        <v>36</v>
      </c>
      <c r="C35" s="51" t="s">
        <v>19</v>
      </c>
      <c r="D35" s="55">
        <v>917</v>
      </c>
      <c r="E35" s="18">
        <v>863</v>
      </c>
      <c r="F35" s="18"/>
      <c r="G35" s="18">
        <v>893</v>
      </c>
      <c r="H35" s="18"/>
      <c r="I35" s="18"/>
      <c r="J35" s="19"/>
      <c r="K35" s="19"/>
      <c r="L35" s="20">
        <f t="shared" si="4"/>
        <v>2673</v>
      </c>
      <c r="M35" s="20" t="e">
        <f t="shared" si="5"/>
        <v>#NUM!</v>
      </c>
      <c r="N35" s="21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ht="13.5" customHeight="1" x14ac:dyDescent="0.2">
      <c r="A36" s="17">
        <v>6</v>
      </c>
      <c r="B36" s="51" t="s">
        <v>47</v>
      </c>
      <c r="C36" s="51" t="s">
        <v>155</v>
      </c>
      <c r="D36" s="55">
        <v>671</v>
      </c>
      <c r="E36" s="18">
        <v>600</v>
      </c>
      <c r="F36" s="18">
        <v>708</v>
      </c>
      <c r="G36" s="18">
        <v>571</v>
      </c>
      <c r="H36" s="18"/>
      <c r="I36" s="18"/>
      <c r="J36" s="18"/>
      <c r="K36" s="18"/>
      <c r="L36" s="20">
        <f t="shared" si="4"/>
        <v>2550</v>
      </c>
      <c r="M36" s="20" t="e">
        <f t="shared" si="5"/>
        <v>#NUM!</v>
      </c>
      <c r="N36" s="21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ht="13.5" customHeight="1" x14ac:dyDescent="0.2">
      <c r="A37" s="17">
        <v>15</v>
      </c>
      <c r="B37" s="51" t="s">
        <v>160</v>
      </c>
      <c r="C37" s="51" t="s">
        <v>155</v>
      </c>
      <c r="D37" s="55">
        <v>825</v>
      </c>
      <c r="E37" s="18">
        <v>807</v>
      </c>
      <c r="F37" s="18"/>
      <c r="G37" s="18">
        <v>914</v>
      </c>
      <c r="H37" s="18"/>
      <c r="I37" s="18"/>
      <c r="J37" s="19"/>
      <c r="K37" s="19"/>
      <c r="L37" s="20">
        <f t="shared" si="4"/>
        <v>2546</v>
      </c>
      <c r="M37" s="20" t="e">
        <f t="shared" si="5"/>
        <v>#NUM!</v>
      </c>
      <c r="N37" s="21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ht="13.5" customHeight="1" x14ac:dyDescent="0.2">
      <c r="A38" s="17">
        <v>17</v>
      </c>
      <c r="B38" s="51" t="s">
        <v>32</v>
      </c>
      <c r="C38" s="51" t="s">
        <v>19</v>
      </c>
      <c r="D38" s="55">
        <v>820</v>
      </c>
      <c r="E38" s="18">
        <v>785</v>
      </c>
      <c r="F38" s="18"/>
      <c r="G38" s="18">
        <v>896</v>
      </c>
      <c r="H38" s="18"/>
      <c r="I38" s="18"/>
      <c r="J38" s="19"/>
      <c r="K38" s="19"/>
      <c r="L38" s="20">
        <f t="shared" si="4"/>
        <v>2501</v>
      </c>
      <c r="M38" s="20" t="e">
        <f t="shared" si="5"/>
        <v>#NUM!</v>
      </c>
      <c r="N38" s="21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ht="13.5" customHeight="1" x14ac:dyDescent="0.2">
      <c r="A39" s="17">
        <v>19</v>
      </c>
      <c r="B39" s="51" t="s">
        <v>38</v>
      </c>
      <c r="C39" s="51" t="s">
        <v>155</v>
      </c>
      <c r="D39" s="55">
        <v>768</v>
      </c>
      <c r="E39" s="18">
        <v>816</v>
      </c>
      <c r="F39" s="18"/>
      <c r="G39" s="18">
        <v>893</v>
      </c>
      <c r="H39" s="18"/>
      <c r="I39" s="18"/>
      <c r="J39" s="19"/>
      <c r="K39" s="19"/>
      <c r="L39" s="20">
        <f t="shared" si="4"/>
        <v>2477</v>
      </c>
      <c r="M39" s="20" t="e">
        <f t="shared" si="5"/>
        <v>#NUM!</v>
      </c>
      <c r="N39" s="21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ht="13.5" customHeight="1" x14ac:dyDescent="0.2">
      <c r="A40" s="17">
        <v>8</v>
      </c>
      <c r="B40" s="51" t="s">
        <v>44</v>
      </c>
      <c r="C40" s="51" t="s">
        <v>19</v>
      </c>
      <c r="D40" s="55">
        <v>576</v>
      </c>
      <c r="E40" s="18">
        <v>572</v>
      </c>
      <c r="F40" s="18">
        <v>666</v>
      </c>
      <c r="G40" s="18">
        <v>652</v>
      </c>
      <c r="H40" s="18"/>
      <c r="I40" s="18"/>
      <c r="J40" s="18"/>
      <c r="K40" s="18"/>
      <c r="L40" s="20">
        <f t="shared" si="4"/>
        <v>2466</v>
      </c>
      <c r="M40" s="20" t="e">
        <f t="shared" si="5"/>
        <v>#NUM!</v>
      </c>
      <c r="N40" s="21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ht="13.5" customHeight="1" x14ac:dyDescent="0.2">
      <c r="A41" s="17">
        <v>10</v>
      </c>
      <c r="B41" s="51" t="s">
        <v>182</v>
      </c>
      <c r="C41" s="51" t="s">
        <v>19</v>
      </c>
      <c r="D41" s="55">
        <v>507</v>
      </c>
      <c r="E41" s="18">
        <v>591</v>
      </c>
      <c r="F41" s="18">
        <v>699</v>
      </c>
      <c r="G41" s="18">
        <v>662</v>
      </c>
      <c r="H41" s="18"/>
      <c r="I41" s="18"/>
      <c r="J41" s="18"/>
      <c r="K41" s="18"/>
      <c r="L41" s="20">
        <f t="shared" si="4"/>
        <v>2459</v>
      </c>
      <c r="M41" s="20" t="e">
        <f t="shared" si="5"/>
        <v>#NUM!</v>
      </c>
      <c r="N41" s="21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ht="13.5" customHeight="1" x14ac:dyDescent="0.2">
      <c r="A42" s="17">
        <v>12</v>
      </c>
      <c r="B42" s="51" t="s">
        <v>181</v>
      </c>
      <c r="C42" s="51" t="s">
        <v>19</v>
      </c>
      <c r="D42" s="55">
        <v>540</v>
      </c>
      <c r="E42" s="18">
        <v>620</v>
      </c>
      <c r="F42" s="18">
        <v>569</v>
      </c>
      <c r="G42" s="18">
        <v>652</v>
      </c>
      <c r="H42" s="18"/>
      <c r="I42" s="18"/>
      <c r="J42" s="18"/>
      <c r="K42" s="18"/>
      <c r="L42" s="20">
        <f t="shared" si="4"/>
        <v>2381</v>
      </c>
      <c r="M42" s="20" t="e">
        <f t="shared" si="5"/>
        <v>#NUM!</v>
      </c>
      <c r="N42" s="21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ht="13.5" customHeight="1" x14ac:dyDescent="0.2">
      <c r="A43" s="17">
        <v>23</v>
      </c>
      <c r="B43" s="51" t="s">
        <v>39</v>
      </c>
      <c r="C43" s="51" t="s">
        <v>155</v>
      </c>
      <c r="D43" s="55">
        <v>713</v>
      </c>
      <c r="E43" s="18">
        <v>673</v>
      </c>
      <c r="F43" s="18"/>
      <c r="G43" s="18">
        <v>780</v>
      </c>
      <c r="H43" s="18"/>
      <c r="I43" s="18"/>
      <c r="J43" s="18"/>
      <c r="K43" s="18"/>
      <c r="L43" s="20">
        <f t="shared" si="4"/>
        <v>2166</v>
      </c>
      <c r="M43" s="20" t="e">
        <f t="shared" si="5"/>
        <v>#NUM!</v>
      </c>
      <c r="N43" s="21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ht="13.5" customHeight="1" x14ac:dyDescent="0.2">
      <c r="A44" s="17">
        <v>4</v>
      </c>
      <c r="B44" s="51" t="s">
        <v>173</v>
      </c>
      <c r="C44" s="51" t="s">
        <v>19</v>
      </c>
      <c r="D44" s="55">
        <v>688</v>
      </c>
      <c r="E44" s="18">
        <v>665</v>
      </c>
      <c r="F44" s="18">
        <v>759</v>
      </c>
      <c r="G44" s="18"/>
      <c r="H44" s="18"/>
      <c r="I44" s="18"/>
      <c r="J44" s="18"/>
      <c r="K44" s="18"/>
      <c r="L44" s="20">
        <f t="shared" si="4"/>
        <v>2112</v>
      </c>
      <c r="M44" s="20" t="e">
        <f t="shared" si="5"/>
        <v>#NUM!</v>
      </c>
      <c r="N44" s="30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ht="13.5" customHeight="1" x14ac:dyDescent="0.2">
      <c r="A45" s="17">
        <v>21</v>
      </c>
      <c r="B45" s="51" t="s">
        <v>185</v>
      </c>
      <c r="C45" s="51" t="s">
        <v>19</v>
      </c>
      <c r="D45" s="55">
        <v>448</v>
      </c>
      <c r="E45" s="18">
        <v>517</v>
      </c>
      <c r="F45" s="18">
        <v>528</v>
      </c>
      <c r="G45" s="18">
        <v>540</v>
      </c>
      <c r="H45" s="18"/>
      <c r="I45" s="18"/>
      <c r="J45" s="18"/>
      <c r="K45" s="18"/>
      <c r="L45" s="20">
        <f t="shared" si="4"/>
        <v>2033</v>
      </c>
      <c r="M45" s="20" t="e">
        <f t="shared" si="5"/>
        <v>#NUM!</v>
      </c>
      <c r="N45" s="21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ht="13.5" customHeight="1" x14ac:dyDescent="0.2">
      <c r="A46" s="31">
        <v>25</v>
      </c>
      <c r="B46" s="51" t="s">
        <v>45</v>
      </c>
      <c r="C46" s="51" t="s">
        <v>155</v>
      </c>
      <c r="D46" s="55">
        <v>613</v>
      </c>
      <c r="E46" s="18">
        <v>538</v>
      </c>
      <c r="F46" s="18"/>
      <c r="G46" s="18">
        <v>642</v>
      </c>
      <c r="H46" s="18"/>
      <c r="I46" s="18"/>
      <c r="J46" s="18"/>
      <c r="K46" s="18"/>
      <c r="L46" s="20">
        <f t="shared" si="4"/>
        <v>1793</v>
      </c>
      <c r="M46" s="20" t="e">
        <f t="shared" si="5"/>
        <v>#NUM!</v>
      </c>
      <c r="N46" s="21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ht="13.5" customHeight="1" x14ac:dyDescent="0.2">
      <c r="A47" s="17">
        <v>36</v>
      </c>
      <c r="B47" s="56" t="s">
        <v>31</v>
      </c>
      <c r="C47" s="56" t="s">
        <v>19</v>
      </c>
      <c r="D47" s="61"/>
      <c r="E47" s="18">
        <v>852</v>
      </c>
      <c r="F47" s="18"/>
      <c r="G47" s="18">
        <v>905</v>
      </c>
      <c r="H47" s="18"/>
      <c r="I47" s="18"/>
      <c r="J47" s="18"/>
      <c r="K47" s="18"/>
      <c r="L47" s="20">
        <f t="shared" si="4"/>
        <v>1757</v>
      </c>
      <c r="M47" s="20" t="e">
        <f t="shared" si="5"/>
        <v>#NUM!</v>
      </c>
      <c r="N47" s="21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ht="13.5" customHeight="1" x14ac:dyDescent="0.2">
      <c r="A48" s="17">
        <v>13</v>
      </c>
      <c r="B48" s="51" t="s">
        <v>49</v>
      </c>
      <c r="C48" s="51" t="s">
        <v>21</v>
      </c>
      <c r="D48" s="55">
        <v>875</v>
      </c>
      <c r="E48" s="18">
        <v>828</v>
      </c>
      <c r="F48" s="18"/>
      <c r="G48" s="18"/>
      <c r="H48" s="18"/>
      <c r="I48" s="18"/>
      <c r="J48" s="19"/>
      <c r="K48" s="19"/>
      <c r="L48" s="20">
        <f t="shared" si="4"/>
        <v>1703</v>
      </c>
      <c r="M48" s="20" t="e">
        <f t="shared" si="5"/>
        <v>#NUM!</v>
      </c>
      <c r="N48" s="21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  <row r="49" spans="1:27" ht="13.5" customHeight="1" x14ac:dyDescent="0.2">
      <c r="A49" s="17">
        <v>14</v>
      </c>
      <c r="B49" s="51" t="s">
        <v>162</v>
      </c>
      <c r="C49" s="51" t="s">
        <v>19</v>
      </c>
      <c r="D49" s="55">
        <v>808</v>
      </c>
      <c r="E49" s="18">
        <v>832</v>
      </c>
      <c r="F49" s="18"/>
      <c r="G49" s="18"/>
      <c r="H49" s="18"/>
      <c r="I49" s="18"/>
      <c r="J49" s="19"/>
      <c r="K49" s="19"/>
      <c r="L49" s="20">
        <f t="shared" si="4"/>
        <v>1640</v>
      </c>
      <c r="M49" s="20" t="e">
        <f t="shared" si="5"/>
        <v>#NUM!</v>
      </c>
      <c r="N49" s="21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</row>
    <row r="50" spans="1:27" ht="13.5" customHeight="1" x14ac:dyDescent="0.2">
      <c r="A50" s="17">
        <v>16</v>
      </c>
      <c r="B50" s="51" t="s">
        <v>51</v>
      </c>
      <c r="C50" s="51" t="s">
        <v>187</v>
      </c>
      <c r="D50" s="55">
        <v>811</v>
      </c>
      <c r="E50" s="18">
        <v>821</v>
      </c>
      <c r="F50" s="18"/>
      <c r="G50" s="18"/>
      <c r="H50" s="18"/>
      <c r="I50" s="27"/>
      <c r="J50" s="19"/>
      <c r="K50" s="19"/>
      <c r="L50" s="20">
        <f t="shared" si="4"/>
        <v>1632</v>
      </c>
      <c r="M50" s="20" t="e">
        <f t="shared" si="5"/>
        <v>#NUM!</v>
      </c>
      <c r="N50" s="21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</row>
    <row r="51" spans="1:27" ht="13.5" customHeight="1" x14ac:dyDescent="0.2">
      <c r="A51" s="17">
        <v>26</v>
      </c>
      <c r="B51" s="51" t="s">
        <v>46</v>
      </c>
      <c r="C51" s="51" t="s">
        <v>155</v>
      </c>
      <c r="D51" s="55">
        <v>490</v>
      </c>
      <c r="E51" s="18"/>
      <c r="F51" s="18">
        <v>561</v>
      </c>
      <c r="G51" s="18">
        <v>578</v>
      </c>
      <c r="H51" s="18"/>
      <c r="I51" s="18"/>
      <c r="J51" s="18"/>
      <c r="K51" s="18"/>
      <c r="L51" s="20">
        <f t="shared" si="4"/>
        <v>1629</v>
      </c>
      <c r="M51" s="20" t="e">
        <f t="shared" si="5"/>
        <v>#NUM!</v>
      </c>
      <c r="N51" s="21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</row>
    <row r="52" spans="1:27" ht="13.5" customHeight="1" x14ac:dyDescent="0.2">
      <c r="A52" s="17">
        <v>18</v>
      </c>
      <c r="B52" s="51" t="s">
        <v>35</v>
      </c>
      <c r="C52" s="51" t="s">
        <v>19</v>
      </c>
      <c r="D52" s="55">
        <v>794</v>
      </c>
      <c r="E52" s="18">
        <v>805</v>
      </c>
      <c r="F52" s="18"/>
      <c r="G52" s="18"/>
      <c r="H52" s="18"/>
      <c r="I52" s="18"/>
      <c r="J52" s="19"/>
      <c r="K52" s="19"/>
      <c r="L52" s="20">
        <f t="shared" si="4"/>
        <v>1599</v>
      </c>
      <c r="M52" s="20" t="e">
        <f t="shared" si="5"/>
        <v>#NUM!</v>
      </c>
      <c r="N52" s="28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</row>
    <row r="53" spans="1:27" ht="13.5" customHeight="1" x14ac:dyDescent="0.2">
      <c r="A53" s="17">
        <v>20</v>
      </c>
      <c r="B53" s="51" t="s">
        <v>167</v>
      </c>
      <c r="C53" s="51" t="s">
        <v>189</v>
      </c>
      <c r="D53" s="55">
        <v>743</v>
      </c>
      <c r="E53" s="18">
        <v>825</v>
      </c>
      <c r="F53" s="18"/>
      <c r="G53" s="18"/>
      <c r="H53" s="18"/>
      <c r="I53" s="18"/>
      <c r="J53" s="19"/>
      <c r="K53" s="19"/>
      <c r="L53" s="20">
        <f t="shared" si="4"/>
        <v>1568</v>
      </c>
      <c r="M53" s="20" t="e">
        <f t="shared" si="5"/>
        <v>#NUM!</v>
      </c>
      <c r="N53" s="28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</row>
    <row r="54" spans="1:27" ht="13.5" customHeight="1" x14ac:dyDescent="0.2">
      <c r="A54" s="17">
        <v>29</v>
      </c>
      <c r="B54" s="56" t="s">
        <v>268</v>
      </c>
      <c r="C54" s="51" t="s">
        <v>155</v>
      </c>
      <c r="D54" s="61"/>
      <c r="E54" s="18">
        <v>373</v>
      </c>
      <c r="F54" s="18">
        <v>540</v>
      </c>
      <c r="G54" s="18">
        <v>543</v>
      </c>
      <c r="H54" s="18"/>
      <c r="I54" s="18"/>
      <c r="J54" s="18"/>
      <c r="K54" s="18"/>
      <c r="L54" s="20">
        <f t="shared" si="4"/>
        <v>1456</v>
      </c>
      <c r="M54" s="20" t="e">
        <f t="shared" si="5"/>
        <v>#NUM!</v>
      </c>
      <c r="N54" s="18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</row>
    <row r="55" spans="1:27" ht="13.5" customHeight="1" x14ac:dyDescent="0.2">
      <c r="A55" s="17">
        <v>51</v>
      </c>
      <c r="B55" s="51" t="s">
        <v>53</v>
      </c>
      <c r="C55" s="51" t="s">
        <v>155</v>
      </c>
      <c r="D55" s="55">
        <v>681</v>
      </c>
      <c r="E55" s="18"/>
      <c r="F55" s="18"/>
      <c r="G55" s="18">
        <v>734</v>
      </c>
      <c r="H55" s="18"/>
      <c r="I55" s="18"/>
      <c r="J55" s="18"/>
      <c r="K55" s="18"/>
      <c r="L55" s="20">
        <f t="shared" si="4"/>
        <v>1415</v>
      </c>
      <c r="M55" s="20" t="e">
        <f t="shared" si="5"/>
        <v>#NUM!</v>
      </c>
      <c r="N55" s="18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</row>
    <row r="56" spans="1:27" ht="13.5" customHeight="1" x14ac:dyDescent="0.2">
      <c r="A56" s="17">
        <v>22</v>
      </c>
      <c r="B56" s="51" t="s">
        <v>175</v>
      </c>
      <c r="C56" s="51" t="s">
        <v>21</v>
      </c>
      <c r="D56" s="55">
        <v>674</v>
      </c>
      <c r="E56" s="18">
        <v>737</v>
      </c>
      <c r="F56" s="18"/>
      <c r="G56" s="18"/>
      <c r="H56" s="18"/>
      <c r="I56" s="18"/>
      <c r="J56" s="18"/>
      <c r="K56" s="18"/>
      <c r="L56" s="20">
        <f t="shared" si="4"/>
        <v>1411</v>
      </c>
      <c r="M56" s="20" t="e">
        <f t="shared" si="5"/>
        <v>#NUM!</v>
      </c>
      <c r="N56" s="18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</row>
    <row r="57" spans="1:27" ht="13.5" customHeight="1" x14ac:dyDescent="0.2">
      <c r="A57" s="17">
        <v>24</v>
      </c>
      <c r="B57" s="51" t="s">
        <v>40</v>
      </c>
      <c r="C57" s="51" t="s">
        <v>19</v>
      </c>
      <c r="D57" s="55">
        <v>644</v>
      </c>
      <c r="E57" s="18">
        <v>681</v>
      </c>
      <c r="F57" s="18"/>
      <c r="G57" s="18"/>
      <c r="H57" s="18"/>
      <c r="I57" s="18"/>
      <c r="J57" s="18"/>
      <c r="K57" s="18"/>
      <c r="L57" s="20">
        <f t="shared" si="4"/>
        <v>1325</v>
      </c>
      <c r="M57" s="20" t="e">
        <f t="shared" si="5"/>
        <v>#NUM!</v>
      </c>
      <c r="N57" s="18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</row>
    <row r="58" spans="1:27" ht="13.5" customHeight="1" x14ac:dyDescent="0.2">
      <c r="A58" s="17">
        <v>57</v>
      </c>
      <c r="B58" s="51" t="s">
        <v>178</v>
      </c>
      <c r="C58" s="51" t="s">
        <v>155</v>
      </c>
      <c r="D58" s="55">
        <v>577</v>
      </c>
      <c r="E58" s="27"/>
      <c r="F58" s="18"/>
      <c r="G58" s="18">
        <v>739</v>
      </c>
      <c r="H58" s="18"/>
      <c r="I58" s="18"/>
      <c r="J58" s="18"/>
      <c r="K58" s="18"/>
      <c r="L58" s="20">
        <f t="shared" si="4"/>
        <v>1316</v>
      </c>
      <c r="M58" s="20" t="e">
        <f t="shared" si="5"/>
        <v>#NUM!</v>
      </c>
      <c r="N58" s="18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</row>
    <row r="59" spans="1:27" ht="13.5" customHeight="1" x14ac:dyDescent="0.2">
      <c r="A59" s="17">
        <v>55</v>
      </c>
      <c r="B59" s="51" t="s">
        <v>56</v>
      </c>
      <c r="C59" s="51" t="s">
        <v>155</v>
      </c>
      <c r="D59" s="55">
        <v>387</v>
      </c>
      <c r="E59" s="18">
        <v>271</v>
      </c>
      <c r="F59" s="18"/>
      <c r="G59" s="18">
        <v>447</v>
      </c>
      <c r="H59" s="18"/>
      <c r="I59" s="18"/>
      <c r="J59" s="18"/>
      <c r="K59" s="18"/>
      <c r="L59" s="20">
        <f t="shared" si="4"/>
        <v>1105</v>
      </c>
      <c r="M59" s="20" t="e">
        <f t="shared" si="5"/>
        <v>#NUM!</v>
      </c>
      <c r="N59" s="18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</row>
    <row r="60" spans="1:27" ht="13.5" customHeight="1" x14ac:dyDescent="0.2">
      <c r="A60" s="17">
        <v>27</v>
      </c>
      <c r="B60" s="56" t="s">
        <v>305</v>
      </c>
      <c r="C60" s="86" t="s">
        <v>306</v>
      </c>
      <c r="D60" s="61"/>
      <c r="E60" s="18"/>
      <c r="F60" s="18">
        <v>962</v>
      </c>
      <c r="G60" s="18"/>
      <c r="H60" s="18"/>
      <c r="I60" s="18"/>
      <c r="J60" s="18"/>
      <c r="K60" s="18"/>
      <c r="L60" s="20">
        <f t="shared" si="4"/>
        <v>962</v>
      </c>
      <c r="M60" s="20" t="e">
        <f t="shared" si="5"/>
        <v>#NUM!</v>
      </c>
      <c r="N60" s="18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</row>
    <row r="61" spans="1:27" ht="13.5" customHeight="1" x14ac:dyDescent="0.2">
      <c r="A61" s="17">
        <v>28</v>
      </c>
      <c r="B61" s="51" t="s">
        <v>37</v>
      </c>
      <c r="C61" s="51" t="s">
        <v>19</v>
      </c>
      <c r="D61" s="55">
        <v>952</v>
      </c>
      <c r="E61" s="18"/>
      <c r="F61" s="18"/>
      <c r="G61" s="18"/>
      <c r="H61" s="18"/>
      <c r="I61" s="18"/>
      <c r="J61" s="19"/>
      <c r="K61" s="19"/>
      <c r="L61" s="20">
        <f t="shared" ref="L61:L92" si="6">SUM(D61:K61)</f>
        <v>952</v>
      </c>
      <c r="M61" s="20" t="e">
        <f t="shared" si="5"/>
        <v>#NUM!</v>
      </c>
      <c r="N61" s="18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</row>
    <row r="62" spans="1:27" ht="13.5" customHeight="1" x14ac:dyDescent="0.2">
      <c r="A62" s="17">
        <v>30</v>
      </c>
      <c r="B62" s="51" t="s">
        <v>48</v>
      </c>
      <c r="C62" s="51" t="s">
        <v>186</v>
      </c>
      <c r="D62" s="55">
        <v>905</v>
      </c>
      <c r="E62" s="18"/>
      <c r="F62" s="18"/>
      <c r="G62" s="18"/>
      <c r="H62" s="18"/>
      <c r="I62" s="18"/>
      <c r="J62" s="19"/>
      <c r="K62" s="19"/>
      <c r="L62" s="20">
        <f t="shared" si="6"/>
        <v>905</v>
      </c>
      <c r="M62" s="20" t="e">
        <f t="shared" si="5"/>
        <v>#NUM!</v>
      </c>
      <c r="N62" s="18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</row>
    <row r="63" spans="1:27" ht="13.5" customHeight="1" x14ac:dyDescent="0.2">
      <c r="A63" s="17">
        <v>31</v>
      </c>
      <c r="B63" s="56" t="s">
        <v>307</v>
      </c>
      <c r="C63" s="56" t="s">
        <v>19</v>
      </c>
      <c r="D63" s="61"/>
      <c r="E63" s="18"/>
      <c r="F63" s="18">
        <v>898</v>
      </c>
      <c r="G63" s="18"/>
      <c r="H63" s="18"/>
      <c r="I63" s="18"/>
      <c r="J63" s="18"/>
      <c r="K63" s="18"/>
      <c r="L63" s="20">
        <f t="shared" si="6"/>
        <v>898</v>
      </c>
      <c r="M63" s="20" t="e">
        <f t="shared" si="5"/>
        <v>#NUM!</v>
      </c>
      <c r="N63" s="18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</row>
    <row r="64" spans="1:27" ht="13.5" customHeight="1" x14ac:dyDescent="0.2">
      <c r="A64" s="17">
        <v>32</v>
      </c>
      <c r="B64" s="51" t="s">
        <v>54</v>
      </c>
      <c r="C64" s="51" t="s">
        <v>21</v>
      </c>
      <c r="D64" s="55">
        <v>879</v>
      </c>
      <c r="E64" s="18"/>
      <c r="F64" s="18"/>
      <c r="G64" s="18"/>
      <c r="H64" s="18"/>
      <c r="I64" s="18"/>
      <c r="J64" s="19"/>
      <c r="K64" s="19"/>
      <c r="L64" s="20">
        <f t="shared" si="6"/>
        <v>879</v>
      </c>
      <c r="M64" s="20" t="e">
        <f t="shared" si="5"/>
        <v>#NUM!</v>
      </c>
      <c r="N64" s="18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</row>
    <row r="65" spans="1:27" ht="13.5" customHeight="1" x14ac:dyDescent="0.2">
      <c r="A65" s="17">
        <v>33</v>
      </c>
      <c r="B65" s="51" t="s">
        <v>184</v>
      </c>
      <c r="C65" s="51" t="s">
        <v>190</v>
      </c>
      <c r="D65" s="55">
        <v>455</v>
      </c>
      <c r="E65" s="18"/>
      <c r="F65" s="18">
        <v>421</v>
      </c>
      <c r="G65" s="18"/>
      <c r="H65" s="18"/>
      <c r="I65" s="18"/>
      <c r="J65" s="18"/>
      <c r="K65" s="18"/>
      <c r="L65" s="20">
        <f t="shared" si="6"/>
        <v>876</v>
      </c>
      <c r="M65" s="20" t="e">
        <f t="shared" si="5"/>
        <v>#NUM!</v>
      </c>
      <c r="N65" s="18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</row>
    <row r="66" spans="1:27" ht="13.5" customHeight="1" x14ac:dyDescent="0.2">
      <c r="A66" s="17">
        <v>34</v>
      </c>
      <c r="B66" s="51" t="s">
        <v>157</v>
      </c>
      <c r="C66" s="51" t="s">
        <v>19</v>
      </c>
      <c r="D66" s="55">
        <v>872</v>
      </c>
      <c r="E66" s="18"/>
      <c r="F66" s="18"/>
      <c r="G66" s="18"/>
      <c r="H66" s="18"/>
      <c r="I66" s="18"/>
      <c r="J66" s="18"/>
      <c r="K66" s="18"/>
      <c r="L66" s="20">
        <f t="shared" si="6"/>
        <v>872</v>
      </c>
      <c r="M66" s="20" t="e">
        <f t="shared" si="5"/>
        <v>#NUM!</v>
      </c>
      <c r="N66" s="18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</row>
    <row r="67" spans="1:27" ht="13.5" customHeight="1" x14ac:dyDescent="0.2">
      <c r="A67" s="17">
        <v>35</v>
      </c>
      <c r="B67" s="51" t="s">
        <v>158</v>
      </c>
      <c r="C67" s="51" t="s">
        <v>21</v>
      </c>
      <c r="D67" s="55">
        <v>870</v>
      </c>
      <c r="E67" s="18"/>
      <c r="F67" s="18"/>
      <c r="G67" s="18"/>
      <c r="H67" s="18"/>
      <c r="I67" s="18"/>
      <c r="J67" s="19"/>
      <c r="K67" s="19"/>
      <c r="L67" s="20">
        <f t="shared" si="6"/>
        <v>870</v>
      </c>
      <c r="M67" s="20" t="e">
        <f t="shared" si="5"/>
        <v>#NUM!</v>
      </c>
      <c r="N67" s="18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</row>
    <row r="68" spans="1:27" ht="13.5" customHeight="1" x14ac:dyDescent="0.2">
      <c r="A68" s="17">
        <v>37</v>
      </c>
      <c r="B68" s="51" t="s">
        <v>159</v>
      </c>
      <c r="C68" s="51" t="s">
        <v>19</v>
      </c>
      <c r="D68" s="55">
        <v>847</v>
      </c>
      <c r="E68" s="18"/>
      <c r="F68" s="18"/>
      <c r="G68" s="18"/>
      <c r="H68" s="18"/>
      <c r="I68" s="18"/>
      <c r="J68" s="19"/>
      <c r="K68" s="19"/>
      <c r="L68" s="20">
        <f t="shared" si="6"/>
        <v>847</v>
      </c>
      <c r="M68" s="20" t="e">
        <f t="shared" si="5"/>
        <v>#NUM!</v>
      </c>
      <c r="N68" s="18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</row>
    <row r="69" spans="1:27" ht="13.5" customHeight="1" x14ac:dyDescent="0.2">
      <c r="A69" s="17">
        <v>38</v>
      </c>
      <c r="B69" s="51" t="s">
        <v>161</v>
      </c>
      <c r="C69" s="51" t="s">
        <v>19</v>
      </c>
      <c r="D69" s="55">
        <v>823</v>
      </c>
      <c r="E69" s="18"/>
      <c r="F69" s="18"/>
      <c r="G69" s="18"/>
      <c r="H69" s="18"/>
      <c r="I69" s="18"/>
      <c r="J69" s="19"/>
      <c r="K69" s="19"/>
      <c r="L69" s="20">
        <f t="shared" si="6"/>
        <v>823</v>
      </c>
      <c r="M69" s="20" t="e">
        <f t="shared" si="5"/>
        <v>#NUM!</v>
      </c>
      <c r="N69" s="18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</row>
    <row r="70" spans="1:27" ht="13.5" customHeight="1" x14ac:dyDescent="0.2">
      <c r="A70" s="17">
        <v>39</v>
      </c>
      <c r="B70" s="56" t="s">
        <v>50</v>
      </c>
      <c r="C70" s="56" t="s">
        <v>21</v>
      </c>
      <c r="D70" s="61"/>
      <c r="E70" s="18">
        <v>812</v>
      </c>
      <c r="F70" s="18"/>
      <c r="G70" s="18"/>
      <c r="H70" s="18"/>
      <c r="I70" s="18"/>
      <c r="J70" s="18"/>
      <c r="K70" s="18"/>
      <c r="L70" s="20">
        <f t="shared" si="6"/>
        <v>812</v>
      </c>
      <c r="M70" s="20" t="e">
        <f t="shared" si="5"/>
        <v>#NUM!</v>
      </c>
      <c r="N70" s="18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</row>
    <row r="71" spans="1:27" ht="13.5" customHeight="1" x14ac:dyDescent="0.2">
      <c r="A71" s="17">
        <v>40</v>
      </c>
      <c r="B71" s="51" t="s">
        <v>34</v>
      </c>
      <c r="C71" s="51" t="s">
        <v>21</v>
      </c>
      <c r="D71" s="55">
        <v>801</v>
      </c>
      <c r="E71" s="18"/>
      <c r="F71" s="18"/>
      <c r="G71" s="18"/>
      <c r="H71" s="18"/>
      <c r="I71" s="18"/>
      <c r="J71" s="18"/>
      <c r="K71" s="18"/>
      <c r="L71" s="20">
        <f t="shared" si="6"/>
        <v>801</v>
      </c>
      <c r="M71" s="20" t="e">
        <f t="shared" si="5"/>
        <v>#NUM!</v>
      </c>
      <c r="N71" s="18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</row>
    <row r="72" spans="1:27" ht="13.5" customHeight="1" x14ac:dyDescent="0.2">
      <c r="A72" s="17">
        <v>41</v>
      </c>
      <c r="B72" s="51" t="s">
        <v>164</v>
      </c>
      <c r="C72" s="51" t="s">
        <v>188</v>
      </c>
      <c r="D72" s="55">
        <v>762</v>
      </c>
      <c r="E72" s="18"/>
      <c r="F72" s="18"/>
      <c r="G72" s="18"/>
      <c r="H72" s="18"/>
      <c r="I72" s="18"/>
      <c r="J72" s="18"/>
      <c r="K72" s="18"/>
      <c r="L72" s="20">
        <f t="shared" si="6"/>
        <v>762</v>
      </c>
      <c r="M72" s="20" t="e">
        <f t="shared" si="5"/>
        <v>#NUM!</v>
      </c>
      <c r="N72" s="18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</row>
    <row r="73" spans="1:27" ht="13.5" customHeight="1" x14ac:dyDescent="0.2">
      <c r="A73" s="17">
        <v>42</v>
      </c>
      <c r="B73" s="51" t="s">
        <v>165</v>
      </c>
      <c r="C73" s="51" t="s">
        <v>19</v>
      </c>
      <c r="D73" s="55">
        <v>757</v>
      </c>
      <c r="E73" s="18"/>
      <c r="F73" s="33"/>
      <c r="G73" s="33"/>
      <c r="H73" s="33"/>
      <c r="I73" s="33"/>
      <c r="J73" s="19"/>
      <c r="K73" s="19"/>
      <c r="L73" s="20">
        <f t="shared" si="6"/>
        <v>757</v>
      </c>
      <c r="M73" s="20" t="e">
        <f t="shared" si="5"/>
        <v>#NUM!</v>
      </c>
      <c r="N73" s="18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</row>
    <row r="74" spans="1:27" ht="13.5" customHeight="1" x14ac:dyDescent="0.2">
      <c r="A74" s="17">
        <v>43</v>
      </c>
      <c r="B74" s="51" t="s">
        <v>166</v>
      </c>
      <c r="C74" s="51" t="s">
        <v>19</v>
      </c>
      <c r="D74" s="55">
        <v>750</v>
      </c>
      <c r="E74" s="18"/>
      <c r="F74" s="18"/>
      <c r="G74" s="18"/>
      <c r="H74" s="18"/>
      <c r="I74" s="18"/>
      <c r="J74" s="19"/>
      <c r="K74" s="19"/>
      <c r="L74" s="20">
        <f t="shared" si="6"/>
        <v>750</v>
      </c>
      <c r="M74" s="20" t="e">
        <f t="shared" si="5"/>
        <v>#NUM!</v>
      </c>
      <c r="N74" s="18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</row>
    <row r="75" spans="1:27" ht="13.5" customHeight="1" x14ac:dyDescent="0.2">
      <c r="A75" s="17">
        <v>44</v>
      </c>
      <c r="B75" s="51" t="s">
        <v>168</v>
      </c>
      <c r="C75" s="51" t="s">
        <v>19</v>
      </c>
      <c r="D75" s="55">
        <v>741</v>
      </c>
      <c r="E75" s="18"/>
      <c r="F75" s="18"/>
      <c r="G75" s="18"/>
      <c r="H75" s="18"/>
      <c r="I75" s="18"/>
      <c r="J75" s="34"/>
      <c r="K75" s="34"/>
      <c r="L75" s="20">
        <f t="shared" si="6"/>
        <v>741</v>
      </c>
      <c r="M75" s="20" t="e">
        <f t="shared" si="5"/>
        <v>#NUM!</v>
      </c>
      <c r="N75" s="18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</row>
    <row r="76" spans="1:27" ht="13.5" customHeight="1" x14ac:dyDescent="0.2">
      <c r="A76" s="17">
        <v>45</v>
      </c>
      <c r="B76" s="56" t="s">
        <v>265</v>
      </c>
      <c r="C76" s="56" t="s">
        <v>21</v>
      </c>
      <c r="D76" s="61"/>
      <c r="E76" s="18">
        <v>737</v>
      </c>
      <c r="F76" s="18"/>
      <c r="G76" s="18"/>
      <c r="H76" s="18"/>
      <c r="I76" s="18"/>
      <c r="J76" s="18"/>
      <c r="K76" s="18"/>
      <c r="L76" s="20">
        <f t="shared" si="6"/>
        <v>737</v>
      </c>
      <c r="M76" s="20" t="e">
        <f t="shared" si="5"/>
        <v>#NUM!</v>
      </c>
      <c r="N76" s="18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</row>
    <row r="77" spans="1:27" ht="13.5" customHeight="1" x14ac:dyDescent="0.2">
      <c r="A77" s="17">
        <v>46</v>
      </c>
      <c r="B77" s="51" t="s">
        <v>169</v>
      </c>
      <c r="C77" s="51" t="s">
        <v>21</v>
      </c>
      <c r="D77" s="55">
        <v>729</v>
      </c>
      <c r="E77" s="18"/>
      <c r="F77" s="18"/>
      <c r="G77" s="18"/>
      <c r="H77" s="18"/>
      <c r="I77" s="18"/>
      <c r="J77" s="34"/>
      <c r="K77" s="34"/>
      <c r="L77" s="20">
        <f t="shared" si="6"/>
        <v>729</v>
      </c>
      <c r="M77" s="20" t="e">
        <f t="shared" si="5"/>
        <v>#NUM!</v>
      </c>
      <c r="N77" s="18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</row>
    <row r="78" spans="1:27" ht="13.5" customHeight="1" x14ac:dyDescent="0.2">
      <c r="A78" s="17">
        <v>47</v>
      </c>
      <c r="B78" s="51" t="s">
        <v>170</v>
      </c>
      <c r="C78" s="51" t="s">
        <v>19</v>
      </c>
      <c r="D78" s="55">
        <v>720</v>
      </c>
      <c r="E78" s="18"/>
      <c r="F78" s="18"/>
      <c r="G78" s="18"/>
      <c r="H78" s="18"/>
      <c r="I78" s="18"/>
      <c r="J78" s="19"/>
      <c r="K78" s="19"/>
      <c r="L78" s="20">
        <f t="shared" si="6"/>
        <v>720</v>
      </c>
      <c r="M78" s="20" t="e">
        <f t="shared" si="5"/>
        <v>#NUM!</v>
      </c>
      <c r="N78" s="18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</row>
    <row r="79" spans="1:27" ht="13.5" customHeight="1" x14ac:dyDescent="0.2">
      <c r="A79" s="17">
        <v>63</v>
      </c>
      <c r="B79" s="56" t="s">
        <v>327</v>
      </c>
      <c r="C79" s="56" t="s">
        <v>189</v>
      </c>
      <c r="D79" s="61"/>
      <c r="E79" s="18"/>
      <c r="F79" s="18"/>
      <c r="G79" s="18">
        <v>699</v>
      </c>
      <c r="H79" s="18"/>
      <c r="I79" s="18"/>
      <c r="J79" s="18"/>
      <c r="K79" s="18"/>
      <c r="L79" s="20">
        <f t="shared" si="6"/>
        <v>699</v>
      </c>
      <c r="M79" s="20" t="e">
        <f t="shared" si="5"/>
        <v>#NUM!</v>
      </c>
      <c r="N79" s="18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</row>
    <row r="80" spans="1:27" ht="13.5" customHeight="1" x14ac:dyDescent="0.2">
      <c r="A80" s="17">
        <v>48</v>
      </c>
      <c r="B80" s="51" t="s">
        <v>171</v>
      </c>
      <c r="C80" s="51" t="s">
        <v>19</v>
      </c>
      <c r="D80" s="55">
        <v>693</v>
      </c>
      <c r="E80" s="18"/>
      <c r="F80" s="18"/>
      <c r="G80" s="18"/>
      <c r="H80" s="18"/>
      <c r="I80" s="18"/>
      <c r="J80" s="34"/>
      <c r="K80" s="34"/>
      <c r="L80" s="20">
        <f t="shared" si="6"/>
        <v>693</v>
      </c>
      <c r="M80" s="20" t="e">
        <f t="shared" si="5"/>
        <v>#NUM!</v>
      </c>
      <c r="N80" s="18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</row>
    <row r="81" spans="1:27" ht="13.5" customHeight="1" x14ac:dyDescent="0.2">
      <c r="A81" s="17">
        <v>49</v>
      </c>
      <c r="B81" s="51" t="s">
        <v>172</v>
      </c>
      <c r="C81" s="51" t="s">
        <v>19</v>
      </c>
      <c r="D81" s="55">
        <v>692</v>
      </c>
      <c r="E81" s="18"/>
      <c r="F81" s="18"/>
      <c r="G81" s="18"/>
      <c r="H81" s="18"/>
      <c r="I81" s="18"/>
      <c r="J81" s="18"/>
      <c r="K81" s="18"/>
      <c r="L81" s="20">
        <f t="shared" si="6"/>
        <v>692</v>
      </c>
      <c r="M81" s="20" t="e">
        <f t="shared" si="5"/>
        <v>#NUM!</v>
      </c>
      <c r="N81" s="18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</row>
    <row r="82" spans="1:27" ht="13.5" customHeight="1" x14ac:dyDescent="0.2">
      <c r="A82" s="17">
        <v>50</v>
      </c>
      <c r="B82" s="17" t="s">
        <v>266</v>
      </c>
      <c r="C82" s="17" t="s">
        <v>21</v>
      </c>
      <c r="D82" s="18"/>
      <c r="E82" s="18">
        <v>691</v>
      </c>
      <c r="F82" s="18"/>
      <c r="G82" s="18"/>
      <c r="H82" s="18"/>
      <c r="I82" s="18"/>
      <c r="J82" s="18"/>
      <c r="K82" s="18"/>
      <c r="L82" s="20">
        <f t="shared" si="6"/>
        <v>691</v>
      </c>
      <c r="M82" s="20" t="e">
        <f t="shared" si="5"/>
        <v>#NUM!</v>
      </c>
      <c r="N82" s="18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</row>
    <row r="83" spans="1:27" ht="13.5" customHeight="1" x14ac:dyDescent="0.2">
      <c r="A83" s="17">
        <v>64</v>
      </c>
      <c r="B83" s="17" t="s">
        <v>328</v>
      </c>
      <c r="C83" s="17" t="s">
        <v>189</v>
      </c>
      <c r="D83" s="18"/>
      <c r="E83" s="18"/>
      <c r="F83" s="18"/>
      <c r="G83" s="18">
        <v>683</v>
      </c>
      <c r="H83" s="18"/>
      <c r="I83" s="18"/>
      <c r="J83" s="18"/>
      <c r="K83" s="18"/>
      <c r="L83" s="20">
        <f t="shared" si="6"/>
        <v>683</v>
      </c>
      <c r="M83" s="20" t="e">
        <f t="shared" si="5"/>
        <v>#NUM!</v>
      </c>
      <c r="N83" s="18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</row>
    <row r="84" spans="1:27" ht="13.5" customHeight="1" x14ac:dyDescent="0.2">
      <c r="A84" s="17">
        <v>52</v>
      </c>
      <c r="B84" s="29" t="s">
        <v>174</v>
      </c>
      <c r="C84" s="29" t="s">
        <v>21</v>
      </c>
      <c r="D84" s="71">
        <v>676</v>
      </c>
      <c r="E84" s="18"/>
      <c r="F84" s="18"/>
      <c r="G84" s="18"/>
      <c r="H84" s="18"/>
      <c r="I84" s="18"/>
      <c r="J84" s="18"/>
      <c r="K84" s="18"/>
      <c r="L84" s="20">
        <f t="shared" si="6"/>
        <v>676</v>
      </c>
      <c r="M84" s="20" t="e">
        <f t="shared" si="5"/>
        <v>#NUM!</v>
      </c>
      <c r="N84" s="18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</row>
    <row r="85" spans="1:27" ht="13.5" customHeight="1" x14ac:dyDescent="0.2">
      <c r="A85" s="17">
        <v>53</v>
      </c>
      <c r="B85" s="29" t="s">
        <v>176</v>
      </c>
      <c r="C85" s="29" t="s">
        <v>19</v>
      </c>
      <c r="D85" s="71">
        <v>671</v>
      </c>
      <c r="E85" s="18"/>
      <c r="F85" s="18"/>
      <c r="G85" s="18"/>
      <c r="H85" s="18"/>
      <c r="I85" s="18"/>
      <c r="J85" s="18"/>
      <c r="K85" s="18"/>
      <c r="L85" s="20">
        <f t="shared" si="6"/>
        <v>671</v>
      </c>
      <c r="M85" s="20" t="e">
        <f t="shared" si="5"/>
        <v>#NUM!</v>
      </c>
      <c r="N85" s="18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</row>
    <row r="86" spans="1:27" ht="13.5" customHeight="1" x14ac:dyDescent="0.2">
      <c r="A86" s="17">
        <v>54</v>
      </c>
      <c r="B86" s="17" t="s">
        <v>267</v>
      </c>
      <c r="C86" s="17" t="s">
        <v>21</v>
      </c>
      <c r="D86" s="18"/>
      <c r="E86" s="18">
        <v>668</v>
      </c>
      <c r="F86" s="18"/>
      <c r="G86" s="18"/>
      <c r="H86" s="18"/>
      <c r="I86" s="18"/>
      <c r="J86" s="18"/>
      <c r="K86" s="18"/>
      <c r="L86" s="20">
        <f t="shared" si="6"/>
        <v>668</v>
      </c>
      <c r="M86" s="20" t="e">
        <f t="shared" si="5"/>
        <v>#NUM!</v>
      </c>
      <c r="N86" s="18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</row>
    <row r="87" spans="1:27" ht="13.5" customHeight="1" x14ac:dyDescent="0.2">
      <c r="A87" s="17">
        <v>65</v>
      </c>
      <c r="B87" s="17" t="s">
        <v>329</v>
      </c>
      <c r="C87" s="56" t="s">
        <v>19</v>
      </c>
      <c r="D87" s="18"/>
      <c r="E87" s="18"/>
      <c r="F87" s="18"/>
      <c r="G87" s="18">
        <v>592</v>
      </c>
      <c r="H87" s="18"/>
      <c r="I87" s="18"/>
      <c r="J87" s="18"/>
      <c r="K87" s="18"/>
      <c r="L87" s="20">
        <f t="shared" si="6"/>
        <v>592</v>
      </c>
      <c r="M87" s="20" t="e">
        <f t="shared" si="5"/>
        <v>#NUM!</v>
      </c>
      <c r="N87" s="18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</row>
    <row r="88" spans="1:27" ht="13.5" customHeight="1" x14ac:dyDescent="0.2">
      <c r="A88" s="17">
        <v>56</v>
      </c>
      <c r="B88" s="29" t="s">
        <v>177</v>
      </c>
      <c r="C88" s="29" t="s">
        <v>19</v>
      </c>
      <c r="D88" s="71">
        <v>591</v>
      </c>
      <c r="E88" s="18"/>
      <c r="F88" s="18"/>
      <c r="G88" s="18"/>
      <c r="H88" s="18"/>
      <c r="I88" s="18"/>
      <c r="J88" s="18"/>
      <c r="K88" s="18"/>
      <c r="L88" s="20">
        <f t="shared" si="6"/>
        <v>591</v>
      </c>
      <c r="M88" s="20" t="e">
        <f t="shared" si="5"/>
        <v>#NUM!</v>
      </c>
      <c r="N88" s="18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</row>
    <row r="89" spans="1:27" ht="13.5" customHeight="1" x14ac:dyDescent="0.2">
      <c r="A89" s="17">
        <v>58</v>
      </c>
      <c r="B89" s="29" t="s">
        <v>179</v>
      </c>
      <c r="C89" s="51" t="s">
        <v>19</v>
      </c>
      <c r="D89" s="71">
        <v>576</v>
      </c>
      <c r="E89" s="18"/>
      <c r="F89" s="18"/>
      <c r="G89" s="18"/>
      <c r="H89" s="18"/>
      <c r="I89" s="18"/>
      <c r="J89" s="18"/>
      <c r="K89" s="18"/>
      <c r="L89" s="20">
        <f t="shared" si="6"/>
        <v>576</v>
      </c>
      <c r="M89" s="20" t="e">
        <f t="shared" si="5"/>
        <v>#NUM!</v>
      </c>
      <c r="N89" s="18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</row>
    <row r="90" spans="1:27" ht="13.5" customHeight="1" x14ac:dyDescent="0.2">
      <c r="A90" s="17">
        <v>59</v>
      </c>
      <c r="B90" s="29" t="s">
        <v>55</v>
      </c>
      <c r="C90" s="29" t="s">
        <v>19</v>
      </c>
      <c r="D90" s="71">
        <v>567</v>
      </c>
      <c r="E90" s="18"/>
      <c r="F90" s="18"/>
      <c r="G90" s="18"/>
      <c r="H90" s="18"/>
      <c r="I90" s="18"/>
      <c r="J90" s="18"/>
      <c r="K90" s="18"/>
      <c r="L90" s="20">
        <f t="shared" si="6"/>
        <v>567</v>
      </c>
      <c r="M90" s="20" t="e">
        <f t="shared" si="5"/>
        <v>#NUM!</v>
      </c>
      <c r="N90" s="18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</row>
    <row r="91" spans="1:27" ht="13.5" customHeight="1" x14ac:dyDescent="0.2">
      <c r="A91" s="17">
        <v>60</v>
      </c>
      <c r="B91" s="29" t="s">
        <v>180</v>
      </c>
      <c r="C91" s="29" t="s">
        <v>19</v>
      </c>
      <c r="D91" s="71">
        <v>566</v>
      </c>
      <c r="E91" s="18"/>
      <c r="F91" s="18"/>
      <c r="G91" s="18"/>
      <c r="H91" s="18"/>
      <c r="I91" s="18"/>
      <c r="J91" s="34"/>
      <c r="K91" s="34"/>
      <c r="L91" s="20">
        <f t="shared" si="6"/>
        <v>566</v>
      </c>
      <c r="M91" s="20" t="e">
        <f t="shared" si="5"/>
        <v>#NUM!</v>
      </c>
      <c r="N91" s="18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</row>
    <row r="92" spans="1:27" ht="13.5" customHeight="1" x14ac:dyDescent="0.2">
      <c r="A92" s="17">
        <v>61</v>
      </c>
      <c r="B92" s="29" t="s">
        <v>183</v>
      </c>
      <c r="C92" s="29" t="s">
        <v>155</v>
      </c>
      <c r="D92" s="71">
        <v>504</v>
      </c>
      <c r="E92" s="18"/>
      <c r="F92" s="18"/>
      <c r="G92" s="18"/>
      <c r="H92" s="18"/>
      <c r="I92" s="18"/>
      <c r="J92" s="18"/>
      <c r="K92" s="18"/>
      <c r="L92" s="20">
        <f t="shared" si="6"/>
        <v>504</v>
      </c>
      <c r="M92" s="20" t="e">
        <f t="shared" si="5"/>
        <v>#NUM!</v>
      </c>
      <c r="N92" s="18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</row>
    <row r="93" spans="1:27" ht="13.5" customHeight="1" x14ac:dyDescent="0.2">
      <c r="A93" s="17">
        <v>62</v>
      </c>
      <c r="B93" s="17" t="s">
        <v>269</v>
      </c>
      <c r="C93" s="17"/>
      <c r="D93" s="18"/>
      <c r="E93" s="18">
        <v>127</v>
      </c>
      <c r="F93" s="18"/>
      <c r="G93" s="18"/>
      <c r="H93" s="18"/>
      <c r="I93" s="18"/>
      <c r="J93" s="18"/>
      <c r="K93" s="18"/>
      <c r="L93" s="20">
        <f t="shared" ref="L93:L124" si="7">SUM(D93:K93)</f>
        <v>127</v>
      </c>
      <c r="M93" s="20" t="e">
        <f t="shared" si="5"/>
        <v>#NUM!</v>
      </c>
      <c r="N93" s="18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</row>
    <row r="94" spans="1:27" ht="13.5" customHeight="1" x14ac:dyDescent="0.2">
      <c r="A94" s="17"/>
      <c r="B94" s="17"/>
      <c r="C94" s="17"/>
      <c r="D94" s="18"/>
      <c r="E94" s="18"/>
      <c r="F94" s="18"/>
      <c r="G94" s="18"/>
      <c r="H94" s="18"/>
      <c r="I94" s="18"/>
      <c r="J94" s="18"/>
      <c r="K94" s="18"/>
      <c r="L94" s="20">
        <f t="shared" ref="L94" si="8">SUM(D94:K94)</f>
        <v>0</v>
      </c>
      <c r="M94" s="20" t="e">
        <f t="shared" si="5"/>
        <v>#NUM!</v>
      </c>
      <c r="N94" s="18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</row>
    <row r="95" spans="1:27" ht="49.5" customHeight="1" x14ac:dyDescent="0.2">
      <c r="A95" s="11" t="s">
        <v>57</v>
      </c>
      <c r="B95" s="11"/>
      <c r="C95" s="12"/>
      <c r="D95" s="13"/>
      <c r="E95" s="13"/>
      <c r="F95" s="13"/>
      <c r="G95" s="13"/>
      <c r="H95" s="13"/>
      <c r="I95" s="13"/>
      <c r="J95" s="13"/>
      <c r="K95" s="13"/>
      <c r="L95" s="20"/>
      <c r="M95" s="15" t="s">
        <v>16</v>
      </c>
      <c r="N95" s="16" t="s">
        <v>17</v>
      </c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3.5" customHeight="1" x14ac:dyDescent="0.2">
      <c r="A96" s="17">
        <v>1</v>
      </c>
      <c r="B96" s="51" t="s">
        <v>60</v>
      </c>
      <c r="C96" s="51" t="s">
        <v>21</v>
      </c>
      <c r="D96" s="53">
        <v>840</v>
      </c>
      <c r="E96" s="18">
        <v>845</v>
      </c>
      <c r="F96" s="18"/>
      <c r="G96" s="18">
        <v>797</v>
      </c>
      <c r="H96" s="18"/>
      <c r="I96" s="18"/>
      <c r="J96" s="19"/>
      <c r="K96" s="19"/>
      <c r="L96" s="20">
        <f t="shared" ref="L96:L118" si="9">SUM(D96:K96)</f>
        <v>2482</v>
      </c>
      <c r="M96" s="20" t="e">
        <f>LARGE(D96:K96,1)+LARGE(D96:K96,2)+LARGE(D96:K96,3)+LARGE(D96:K96,4)+LARGE(D96:K96,5)</f>
        <v>#NUM!</v>
      </c>
      <c r="N96" s="21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</row>
    <row r="97" spans="1:27" ht="13.5" customHeight="1" x14ac:dyDescent="0.2">
      <c r="A97" s="17">
        <v>2</v>
      </c>
      <c r="B97" s="51" t="s">
        <v>85</v>
      </c>
      <c r="C97" s="51" t="s">
        <v>19</v>
      </c>
      <c r="D97" s="53">
        <v>550</v>
      </c>
      <c r="E97" s="18">
        <v>539</v>
      </c>
      <c r="F97" s="18">
        <v>560</v>
      </c>
      <c r="G97" s="18">
        <v>629</v>
      </c>
      <c r="H97" s="18"/>
      <c r="I97" s="18"/>
      <c r="J97" s="18"/>
      <c r="K97" s="18"/>
      <c r="L97" s="20">
        <f t="shared" si="9"/>
        <v>2278</v>
      </c>
      <c r="M97" s="20" t="e">
        <f t="shared" ref="M97:M121" si="10">LARGE(D97:K97,1)+LARGE(D97:K97,2)+LARGE(D97:K97,3)+LARGE(D97:K97,4)+LARGE(D97:K97,5)</f>
        <v>#NUM!</v>
      </c>
      <c r="N97" s="21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</row>
    <row r="98" spans="1:27" ht="13.5" customHeight="1" x14ac:dyDescent="0.2">
      <c r="A98" s="17">
        <v>3</v>
      </c>
      <c r="B98" s="51" t="s">
        <v>61</v>
      </c>
      <c r="C98" s="51" t="s">
        <v>197</v>
      </c>
      <c r="D98" s="53">
        <v>685</v>
      </c>
      <c r="E98" s="18">
        <v>739</v>
      </c>
      <c r="F98" s="18"/>
      <c r="G98" s="18">
        <v>756</v>
      </c>
      <c r="H98" s="18"/>
      <c r="I98" s="18"/>
      <c r="J98" s="34"/>
      <c r="K98" s="34"/>
      <c r="L98" s="20">
        <f t="shared" si="9"/>
        <v>2180</v>
      </c>
      <c r="M98" s="20" t="e">
        <f t="shared" si="10"/>
        <v>#NUM!</v>
      </c>
      <c r="N98" s="21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</row>
    <row r="99" spans="1:27" ht="13.5" customHeight="1" x14ac:dyDescent="0.2">
      <c r="A99" s="17">
        <v>4</v>
      </c>
      <c r="B99" s="73" t="s">
        <v>58</v>
      </c>
      <c r="C99" s="73" t="s">
        <v>59</v>
      </c>
      <c r="D99" s="61"/>
      <c r="E99" s="18">
        <v>558</v>
      </c>
      <c r="F99" s="18">
        <v>512</v>
      </c>
      <c r="G99" s="18">
        <v>576</v>
      </c>
      <c r="H99" s="18"/>
      <c r="I99" s="18"/>
      <c r="J99" s="34"/>
      <c r="K99" s="34"/>
      <c r="L99" s="20">
        <f t="shared" si="9"/>
        <v>1646</v>
      </c>
      <c r="M99" s="20" t="e">
        <f t="shared" si="10"/>
        <v>#NUM!</v>
      </c>
      <c r="N99" s="28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</row>
    <row r="100" spans="1:27" ht="13.5" customHeight="1" x14ac:dyDescent="0.2">
      <c r="A100" s="17">
        <v>5</v>
      </c>
      <c r="B100" s="51" t="s">
        <v>89</v>
      </c>
      <c r="C100" s="51" t="s">
        <v>21</v>
      </c>
      <c r="D100" s="53">
        <v>441</v>
      </c>
      <c r="E100" s="18">
        <v>514</v>
      </c>
      <c r="F100" s="18"/>
      <c r="G100" s="18">
        <v>613</v>
      </c>
      <c r="H100" s="18"/>
      <c r="I100" s="18"/>
      <c r="J100" s="18"/>
      <c r="K100" s="18"/>
      <c r="L100" s="20">
        <f t="shared" si="9"/>
        <v>1568</v>
      </c>
      <c r="M100" s="20" t="e">
        <f t="shared" si="10"/>
        <v>#NUM!</v>
      </c>
      <c r="N100" s="28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</row>
    <row r="101" spans="1:27" ht="13.5" customHeight="1" x14ac:dyDescent="0.2">
      <c r="A101" s="17">
        <v>6</v>
      </c>
      <c r="B101" s="51" t="s">
        <v>62</v>
      </c>
      <c r="C101" s="51" t="s">
        <v>21</v>
      </c>
      <c r="D101" s="53">
        <v>756</v>
      </c>
      <c r="E101" s="18">
        <v>794</v>
      </c>
      <c r="F101" s="18"/>
      <c r="G101" s="18"/>
      <c r="H101" s="18"/>
      <c r="I101" s="18"/>
      <c r="J101" s="27"/>
      <c r="K101" s="27"/>
      <c r="L101" s="20">
        <f t="shared" si="9"/>
        <v>1550</v>
      </c>
      <c r="M101" s="20" t="e">
        <f t="shared" si="10"/>
        <v>#NUM!</v>
      </c>
      <c r="N101" s="28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</row>
    <row r="102" spans="1:27" ht="13.5" customHeight="1" x14ac:dyDescent="0.2">
      <c r="A102" s="17">
        <v>7</v>
      </c>
      <c r="B102" s="51" t="s">
        <v>193</v>
      </c>
      <c r="C102" s="51" t="s">
        <v>21</v>
      </c>
      <c r="D102" s="53">
        <v>746</v>
      </c>
      <c r="E102" s="18">
        <v>753</v>
      </c>
      <c r="F102" s="27"/>
      <c r="G102" s="18"/>
      <c r="H102" s="18"/>
      <c r="I102" s="18"/>
      <c r="J102" s="34"/>
      <c r="K102" s="34"/>
      <c r="L102" s="20">
        <f t="shared" si="9"/>
        <v>1499</v>
      </c>
      <c r="M102" s="20" t="e">
        <f t="shared" si="10"/>
        <v>#NUM!</v>
      </c>
      <c r="N102" s="28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</row>
    <row r="103" spans="1:27" ht="13.5" customHeight="1" x14ac:dyDescent="0.2">
      <c r="A103" s="24">
        <v>8</v>
      </c>
      <c r="B103" s="51" t="s">
        <v>87</v>
      </c>
      <c r="C103" s="51" t="s">
        <v>21</v>
      </c>
      <c r="D103" s="53">
        <v>546</v>
      </c>
      <c r="E103" s="18">
        <v>567</v>
      </c>
      <c r="F103" s="18"/>
      <c r="G103" s="18"/>
      <c r="H103" s="18"/>
      <c r="I103" s="18"/>
      <c r="J103" s="18"/>
      <c r="K103" s="18"/>
      <c r="L103" s="20">
        <f t="shared" si="9"/>
        <v>1113</v>
      </c>
      <c r="M103" s="20" t="e">
        <f t="shared" si="10"/>
        <v>#NUM!</v>
      </c>
      <c r="N103" s="28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</row>
    <row r="104" spans="1:27" ht="13.5" customHeight="1" x14ac:dyDescent="0.2">
      <c r="A104" s="24">
        <v>9</v>
      </c>
      <c r="B104" s="51" t="s">
        <v>253</v>
      </c>
      <c r="C104" s="51" t="s">
        <v>254</v>
      </c>
      <c r="D104" s="61"/>
      <c r="E104" s="18">
        <v>898</v>
      </c>
      <c r="F104" s="18"/>
      <c r="G104" s="18"/>
      <c r="H104" s="18"/>
      <c r="I104" s="18"/>
      <c r="J104" s="18"/>
      <c r="K104" s="18"/>
      <c r="L104" s="20">
        <f t="shared" si="9"/>
        <v>898</v>
      </c>
      <c r="M104" s="20" t="e">
        <f t="shared" si="10"/>
        <v>#NUM!</v>
      </c>
      <c r="N104" s="28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</row>
    <row r="105" spans="1:27" ht="13.5" customHeight="1" x14ac:dyDescent="0.2">
      <c r="A105" s="24">
        <v>10</v>
      </c>
      <c r="B105" s="51" t="s">
        <v>191</v>
      </c>
      <c r="C105" s="51" t="s">
        <v>21</v>
      </c>
      <c r="D105" s="53">
        <v>829</v>
      </c>
      <c r="E105" s="18"/>
      <c r="F105" s="18"/>
      <c r="G105" s="18"/>
      <c r="H105" s="18"/>
      <c r="I105" s="18"/>
      <c r="J105" s="19"/>
      <c r="K105" s="19"/>
      <c r="L105" s="20">
        <f t="shared" si="9"/>
        <v>829</v>
      </c>
      <c r="M105" s="20" t="e">
        <f t="shared" si="10"/>
        <v>#NUM!</v>
      </c>
      <c r="N105" s="28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</row>
    <row r="106" spans="1:27" ht="13.5" customHeight="1" x14ac:dyDescent="0.2">
      <c r="A106" s="24">
        <v>11</v>
      </c>
      <c r="B106" s="56" t="s">
        <v>279</v>
      </c>
      <c r="C106" s="56" t="s">
        <v>224</v>
      </c>
      <c r="D106" s="61"/>
      <c r="E106" s="18"/>
      <c r="F106" s="18">
        <v>824</v>
      </c>
      <c r="G106" s="18"/>
      <c r="H106" s="18"/>
      <c r="I106" s="18"/>
      <c r="J106" s="18"/>
      <c r="K106" s="18"/>
      <c r="L106" s="20">
        <f t="shared" si="9"/>
        <v>824</v>
      </c>
      <c r="M106" s="20" t="e">
        <f t="shared" si="10"/>
        <v>#NUM!</v>
      </c>
      <c r="N106" s="28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</row>
    <row r="107" spans="1:27" ht="13.5" customHeight="1" x14ac:dyDescent="0.2">
      <c r="A107" s="24">
        <v>12</v>
      </c>
      <c r="B107" s="51" t="s">
        <v>192</v>
      </c>
      <c r="C107" s="51" t="s">
        <v>21</v>
      </c>
      <c r="D107" s="53">
        <v>782</v>
      </c>
      <c r="E107" s="18"/>
      <c r="F107" s="18"/>
      <c r="G107" s="18"/>
      <c r="H107" s="18"/>
      <c r="I107" s="18"/>
      <c r="J107" s="19"/>
      <c r="K107" s="19"/>
      <c r="L107" s="20">
        <f t="shared" si="9"/>
        <v>782</v>
      </c>
      <c r="M107" s="20" t="e">
        <f t="shared" si="10"/>
        <v>#NUM!</v>
      </c>
      <c r="N107" s="28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</row>
    <row r="108" spans="1:27" ht="13.5" customHeight="1" x14ac:dyDescent="0.2">
      <c r="A108" s="24">
        <v>13</v>
      </c>
      <c r="B108" s="51" t="s">
        <v>92</v>
      </c>
      <c r="C108" s="51" t="s">
        <v>21</v>
      </c>
      <c r="D108" s="53">
        <v>350</v>
      </c>
      <c r="E108" s="18"/>
      <c r="F108" s="18"/>
      <c r="G108" s="18">
        <v>408</v>
      </c>
      <c r="H108" s="18"/>
      <c r="I108" s="18"/>
      <c r="J108" s="34"/>
      <c r="K108" s="34"/>
      <c r="L108" s="20">
        <f t="shared" si="9"/>
        <v>758</v>
      </c>
      <c r="M108" s="20" t="e">
        <f t="shared" si="10"/>
        <v>#NUM!</v>
      </c>
      <c r="N108" s="28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</row>
    <row r="109" spans="1:27" ht="13.5" customHeight="1" x14ac:dyDescent="0.2">
      <c r="A109" s="24">
        <v>14</v>
      </c>
      <c r="B109" s="51" t="s">
        <v>194</v>
      </c>
      <c r="C109" s="51" t="s">
        <v>22</v>
      </c>
      <c r="D109" s="53">
        <v>727</v>
      </c>
      <c r="E109" s="18"/>
      <c r="F109" s="18"/>
      <c r="G109" s="18"/>
      <c r="H109" s="18"/>
      <c r="I109" s="18"/>
      <c r="J109" s="18"/>
      <c r="K109" s="18"/>
      <c r="L109" s="20">
        <f t="shared" si="9"/>
        <v>727</v>
      </c>
      <c r="M109" s="20" t="e">
        <f t="shared" si="10"/>
        <v>#NUM!</v>
      </c>
      <c r="N109" s="28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</row>
    <row r="110" spans="1:27" ht="13.5" customHeight="1" x14ac:dyDescent="0.2">
      <c r="A110" s="24">
        <v>15</v>
      </c>
      <c r="B110" s="69" t="s">
        <v>195</v>
      </c>
      <c r="C110" s="69" t="s">
        <v>21</v>
      </c>
      <c r="D110" s="85">
        <v>718</v>
      </c>
      <c r="E110" s="18"/>
      <c r="F110" s="18"/>
      <c r="G110" s="18"/>
      <c r="H110" s="18"/>
      <c r="I110" s="18"/>
      <c r="J110" s="34"/>
      <c r="K110" s="34"/>
      <c r="L110" s="20">
        <f t="shared" si="9"/>
        <v>718</v>
      </c>
      <c r="M110" s="20" t="e">
        <f t="shared" si="10"/>
        <v>#NUM!</v>
      </c>
      <c r="N110" s="28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</row>
    <row r="111" spans="1:27" ht="13.5" customHeight="1" x14ac:dyDescent="0.2">
      <c r="A111" s="24">
        <v>16</v>
      </c>
      <c r="B111" s="17" t="s">
        <v>330</v>
      </c>
      <c r="C111" s="17" t="s">
        <v>21</v>
      </c>
      <c r="D111" s="18"/>
      <c r="E111" s="18"/>
      <c r="F111" s="18"/>
      <c r="G111" s="18">
        <v>698</v>
      </c>
      <c r="H111" s="18"/>
      <c r="I111" s="18"/>
      <c r="J111" s="18"/>
      <c r="K111" s="18"/>
      <c r="L111" s="20">
        <f t="shared" si="9"/>
        <v>698</v>
      </c>
      <c r="M111" s="20" t="e">
        <f t="shared" si="10"/>
        <v>#NUM!</v>
      </c>
      <c r="N111" s="28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</row>
    <row r="112" spans="1:27" ht="13.5" customHeight="1" x14ac:dyDescent="0.2">
      <c r="A112" s="24">
        <v>17</v>
      </c>
      <c r="B112" s="17" t="s">
        <v>308</v>
      </c>
      <c r="C112" s="17" t="s">
        <v>19</v>
      </c>
      <c r="D112" s="18"/>
      <c r="E112" s="18"/>
      <c r="F112" s="18">
        <v>687</v>
      </c>
      <c r="G112" s="18"/>
      <c r="H112" s="18"/>
      <c r="I112" s="18"/>
      <c r="J112" s="18"/>
      <c r="K112" s="18"/>
      <c r="L112" s="20">
        <f t="shared" si="9"/>
        <v>687</v>
      </c>
      <c r="M112" s="20" t="e">
        <f t="shared" si="10"/>
        <v>#NUM!</v>
      </c>
      <c r="N112" s="28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</row>
    <row r="113" spans="1:27" ht="13.5" customHeight="1" x14ac:dyDescent="0.2">
      <c r="A113" s="24">
        <v>18</v>
      </c>
      <c r="B113" s="29" t="s">
        <v>196</v>
      </c>
      <c r="C113" s="29" t="s">
        <v>198</v>
      </c>
      <c r="D113" s="85">
        <v>663</v>
      </c>
      <c r="E113" s="18"/>
      <c r="F113" s="18"/>
      <c r="G113" s="18"/>
      <c r="H113" s="18"/>
      <c r="I113" s="18"/>
      <c r="J113" s="18"/>
      <c r="K113" s="18"/>
      <c r="L113" s="20">
        <f t="shared" si="9"/>
        <v>663</v>
      </c>
      <c r="M113" s="20" t="e">
        <f t="shared" si="10"/>
        <v>#NUM!</v>
      </c>
      <c r="N113" s="28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</row>
    <row r="114" spans="1:27" ht="13.5" customHeight="1" x14ac:dyDescent="0.2">
      <c r="A114" s="24">
        <v>19</v>
      </c>
      <c r="B114" s="17" t="s">
        <v>255</v>
      </c>
      <c r="C114" s="17" t="s">
        <v>21</v>
      </c>
      <c r="D114" s="18"/>
      <c r="E114" s="18">
        <v>658</v>
      </c>
      <c r="F114" s="18"/>
      <c r="G114" s="18"/>
      <c r="H114" s="18"/>
      <c r="I114" s="18"/>
      <c r="J114" s="18"/>
      <c r="K114" s="18"/>
      <c r="L114" s="20">
        <f t="shared" si="9"/>
        <v>658</v>
      </c>
      <c r="M114" s="20" t="e">
        <f t="shared" si="10"/>
        <v>#NUM!</v>
      </c>
      <c r="N114" s="28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</row>
    <row r="115" spans="1:27" ht="13.5" customHeight="1" x14ac:dyDescent="0.2">
      <c r="A115" s="24">
        <v>20</v>
      </c>
      <c r="B115" s="17" t="s">
        <v>309</v>
      </c>
      <c r="C115" s="17" t="s">
        <v>224</v>
      </c>
      <c r="D115" s="18"/>
      <c r="E115" s="18"/>
      <c r="F115" s="18">
        <v>569</v>
      </c>
      <c r="G115" s="18"/>
      <c r="H115" s="18"/>
      <c r="I115" s="18"/>
      <c r="J115" s="18"/>
      <c r="K115" s="18"/>
      <c r="L115" s="20">
        <f t="shared" si="9"/>
        <v>569</v>
      </c>
      <c r="M115" s="20" t="e">
        <f t="shared" si="10"/>
        <v>#NUM!</v>
      </c>
      <c r="N115" s="28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</row>
    <row r="116" spans="1:27" ht="13.5" customHeight="1" x14ac:dyDescent="0.2">
      <c r="A116" s="24">
        <v>21</v>
      </c>
      <c r="B116" s="17" t="s">
        <v>283</v>
      </c>
      <c r="C116" s="17" t="s">
        <v>310</v>
      </c>
      <c r="D116" s="18"/>
      <c r="E116" s="18"/>
      <c r="F116" s="18">
        <v>522</v>
      </c>
      <c r="G116" s="18"/>
      <c r="H116" s="18"/>
      <c r="I116" s="18"/>
      <c r="J116" s="18"/>
      <c r="K116" s="18"/>
      <c r="L116" s="20">
        <f t="shared" si="9"/>
        <v>522</v>
      </c>
      <c r="M116" s="20" t="e">
        <f t="shared" si="10"/>
        <v>#NUM!</v>
      </c>
      <c r="N116" s="28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</row>
    <row r="117" spans="1:27" ht="13.5" customHeight="1" x14ac:dyDescent="0.2">
      <c r="A117" s="24">
        <v>22</v>
      </c>
      <c r="B117" s="29" t="s">
        <v>90</v>
      </c>
      <c r="C117" s="29" t="s">
        <v>21</v>
      </c>
      <c r="D117" s="85">
        <v>521</v>
      </c>
      <c r="E117" s="18"/>
      <c r="F117" s="18"/>
      <c r="G117" s="18"/>
      <c r="H117" s="18"/>
      <c r="I117" s="18"/>
      <c r="J117" s="18"/>
      <c r="K117" s="18"/>
      <c r="L117" s="20">
        <f t="shared" si="9"/>
        <v>521</v>
      </c>
      <c r="M117" s="20" t="e">
        <f t="shared" si="10"/>
        <v>#NUM!</v>
      </c>
      <c r="N117" s="28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</row>
    <row r="118" spans="1:27" ht="13.5" customHeight="1" x14ac:dyDescent="0.2">
      <c r="A118" s="24"/>
      <c r="B118" s="24" t="s">
        <v>256</v>
      </c>
      <c r="C118" s="24" t="s">
        <v>21</v>
      </c>
      <c r="D118" s="18"/>
      <c r="E118" s="18">
        <v>422</v>
      </c>
      <c r="F118" s="18"/>
      <c r="G118" s="18"/>
      <c r="H118" s="18"/>
      <c r="I118" s="18"/>
      <c r="J118" s="34"/>
      <c r="K118" s="34"/>
      <c r="L118" s="20">
        <f t="shared" si="9"/>
        <v>422</v>
      </c>
      <c r="M118" s="20" t="e">
        <f t="shared" si="10"/>
        <v>#NUM!</v>
      </c>
      <c r="N118" s="28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</row>
    <row r="119" spans="1:27" ht="13.5" customHeight="1" x14ac:dyDescent="0.2">
      <c r="A119" s="24"/>
      <c r="B119" s="17"/>
      <c r="C119" s="17"/>
      <c r="D119" s="18"/>
      <c r="E119" s="18"/>
      <c r="F119" s="18"/>
      <c r="G119" s="18"/>
      <c r="H119" s="18"/>
      <c r="I119" s="18"/>
      <c r="J119" s="18"/>
      <c r="K119" s="18"/>
      <c r="L119" s="20">
        <f t="shared" ref="L119:L121" si="11">SUM(D119:K119)</f>
        <v>0</v>
      </c>
      <c r="M119" s="20" t="e">
        <f t="shared" si="10"/>
        <v>#NUM!</v>
      </c>
      <c r="N119" s="28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</row>
    <row r="120" spans="1:27" ht="13.5" customHeight="1" x14ac:dyDescent="0.2">
      <c r="A120" s="24"/>
      <c r="B120" s="17"/>
      <c r="C120" s="17"/>
      <c r="D120" s="18"/>
      <c r="E120" s="18"/>
      <c r="F120" s="18"/>
      <c r="G120" s="18"/>
      <c r="H120" s="18"/>
      <c r="I120" s="18"/>
      <c r="J120" s="18"/>
      <c r="K120" s="18"/>
      <c r="L120" s="20">
        <f t="shared" si="11"/>
        <v>0</v>
      </c>
      <c r="M120" s="20" t="e">
        <f t="shared" si="10"/>
        <v>#NUM!</v>
      </c>
      <c r="N120" s="28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</row>
    <row r="121" spans="1:27" ht="13.5" customHeight="1" x14ac:dyDescent="0.2">
      <c r="A121" s="24"/>
      <c r="B121" s="17"/>
      <c r="C121" s="17"/>
      <c r="D121" s="18"/>
      <c r="E121" s="18"/>
      <c r="F121" s="18"/>
      <c r="G121" s="18"/>
      <c r="H121" s="18"/>
      <c r="I121" s="18"/>
      <c r="J121" s="18"/>
      <c r="K121" s="18"/>
      <c r="L121" s="20">
        <f t="shared" si="11"/>
        <v>0</v>
      </c>
      <c r="M121" s="20" t="e">
        <f t="shared" si="10"/>
        <v>#NUM!</v>
      </c>
      <c r="N121" s="28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</row>
    <row r="122" spans="1:27" ht="13.5" customHeight="1" x14ac:dyDescent="0.2">
      <c r="A122" s="17"/>
      <c r="B122" s="17"/>
      <c r="C122" s="17"/>
      <c r="D122" s="18"/>
      <c r="E122" s="18"/>
      <c r="F122" s="18"/>
      <c r="G122" s="18"/>
      <c r="H122" s="18"/>
      <c r="I122" s="18"/>
      <c r="J122" s="18"/>
      <c r="K122" s="18"/>
      <c r="L122" s="20"/>
      <c r="M122" s="20"/>
      <c r="N122" s="28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</row>
    <row r="123" spans="1:27" ht="48.75" customHeight="1" x14ac:dyDescent="0.2">
      <c r="A123" s="11" t="s">
        <v>65</v>
      </c>
      <c r="B123" s="11"/>
      <c r="C123" s="12"/>
      <c r="D123" s="13"/>
      <c r="E123" s="13"/>
      <c r="F123" s="13"/>
      <c r="G123" s="13"/>
      <c r="H123" s="13"/>
      <c r="I123" s="13"/>
      <c r="J123" s="13"/>
      <c r="K123" s="13"/>
      <c r="L123" s="20"/>
      <c r="M123" s="15" t="s">
        <v>149</v>
      </c>
      <c r="N123" s="16" t="s">
        <v>17</v>
      </c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3.5" customHeight="1" x14ac:dyDescent="0.2">
      <c r="A124" s="17">
        <v>1</v>
      </c>
      <c r="B124" s="56" t="s">
        <v>76</v>
      </c>
      <c r="C124" s="56" t="s">
        <v>201</v>
      </c>
      <c r="D124" s="55">
        <v>1051</v>
      </c>
      <c r="E124" s="18">
        <v>999</v>
      </c>
      <c r="F124" s="18"/>
      <c r="G124" s="18">
        <v>1164</v>
      </c>
      <c r="H124" s="18"/>
      <c r="I124" s="18"/>
      <c r="J124" s="19"/>
      <c r="K124" s="19"/>
      <c r="L124" s="20">
        <f t="shared" ref="L124:L148" si="12">SUM(D124:K124)</f>
        <v>3214</v>
      </c>
      <c r="M124" s="20" t="e">
        <f>LARGE(D124:K124,1)+LARGE(D124:K124,2)+LARGE(D124:K124,3)+LARGE(D124:K124,4)+LARGE(D124:K124,5)+LARGE(D124:K124,6)</f>
        <v>#NUM!</v>
      </c>
      <c r="N124" s="35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</row>
    <row r="125" spans="1:27" ht="13.5" customHeight="1" x14ac:dyDescent="0.2">
      <c r="A125" s="17">
        <v>2</v>
      </c>
      <c r="B125" s="51" t="s">
        <v>78</v>
      </c>
      <c r="C125" s="51" t="s">
        <v>27</v>
      </c>
      <c r="D125" s="55">
        <v>991</v>
      </c>
      <c r="E125" s="18">
        <v>1011</v>
      </c>
      <c r="F125" s="18"/>
      <c r="G125" s="18">
        <v>1136</v>
      </c>
      <c r="H125" s="18"/>
      <c r="I125" s="18"/>
      <c r="J125" s="19"/>
      <c r="K125" s="19"/>
      <c r="L125" s="20">
        <f t="shared" si="12"/>
        <v>3138</v>
      </c>
      <c r="M125" s="20" t="e">
        <f t="shared" ref="M125:M148" si="13">LARGE(D125:K125,1)+LARGE(D125:K125,2)+LARGE(D125:K125,3)+LARGE(D125:K125,4)+LARGE(D125:K125,5)+LARGE(D125:K125,6)</f>
        <v>#NUM!</v>
      </c>
      <c r="N125" s="35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</row>
    <row r="126" spans="1:27" ht="13.5" customHeight="1" x14ac:dyDescent="0.2">
      <c r="A126" s="17">
        <v>3</v>
      </c>
      <c r="B126" s="51" t="s">
        <v>67</v>
      </c>
      <c r="C126" s="51" t="s">
        <v>27</v>
      </c>
      <c r="D126" s="61"/>
      <c r="E126" s="18">
        <v>898</v>
      </c>
      <c r="F126" s="18">
        <v>1011</v>
      </c>
      <c r="G126" s="18">
        <v>1027</v>
      </c>
      <c r="H126" s="18"/>
      <c r="I126" s="18"/>
      <c r="J126" s="18"/>
      <c r="K126" s="18"/>
      <c r="L126" s="20">
        <f t="shared" si="12"/>
        <v>2936</v>
      </c>
      <c r="M126" s="20" t="e">
        <f t="shared" si="13"/>
        <v>#NUM!</v>
      </c>
      <c r="N126" s="35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ht="13.5" customHeight="1" x14ac:dyDescent="0.2">
      <c r="A127" s="17">
        <v>4</v>
      </c>
      <c r="B127" s="51" t="s">
        <v>66</v>
      </c>
      <c r="C127" s="51" t="s">
        <v>27</v>
      </c>
      <c r="D127" s="55">
        <v>967</v>
      </c>
      <c r="E127" s="18">
        <v>907</v>
      </c>
      <c r="F127" s="18"/>
      <c r="G127" s="18">
        <v>1006</v>
      </c>
      <c r="H127" s="18"/>
      <c r="I127" s="18"/>
      <c r="J127" s="18"/>
      <c r="K127" s="18"/>
      <c r="L127" s="20">
        <f t="shared" si="12"/>
        <v>2880</v>
      </c>
      <c r="M127" s="20" t="e">
        <f t="shared" si="13"/>
        <v>#NUM!</v>
      </c>
      <c r="N127" s="21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</row>
    <row r="128" spans="1:27" ht="13.5" customHeight="1" x14ac:dyDescent="0.2">
      <c r="A128" s="17">
        <v>5</v>
      </c>
      <c r="B128" s="51" t="s">
        <v>79</v>
      </c>
      <c r="C128" s="51" t="s">
        <v>202</v>
      </c>
      <c r="D128" s="55">
        <v>861</v>
      </c>
      <c r="E128" s="18">
        <v>805</v>
      </c>
      <c r="F128" s="18"/>
      <c r="G128" s="18">
        <v>903</v>
      </c>
      <c r="H128" s="18"/>
      <c r="I128" s="18"/>
      <c r="J128" s="19"/>
      <c r="K128" s="19"/>
      <c r="L128" s="20">
        <f t="shared" si="12"/>
        <v>2569</v>
      </c>
      <c r="M128" s="20" t="e">
        <f t="shared" si="13"/>
        <v>#NUM!</v>
      </c>
      <c r="N128" s="21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</row>
    <row r="129" spans="1:27" ht="13.5" customHeight="1" x14ac:dyDescent="0.2">
      <c r="A129" s="17">
        <v>6</v>
      </c>
      <c r="B129" s="51" t="s">
        <v>75</v>
      </c>
      <c r="C129" s="51" t="s">
        <v>27</v>
      </c>
      <c r="D129" s="55">
        <v>408</v>
      </c>
      <c r="E129" s="18">
        <v>405</v>
      </c>
      <c r="F129" s="18">
        <v>329</v>
      </c>
      <c r="G129" s="18">
        <v>609</v>
      </c>
      <c r="H129" s="18"/>
      <c r="I129" s="18"/>
      <c r="J129" s="18"/>
      <c r="K129" s="18"/>
      <c r="L129" s="20">
        <f t="shared" si="12"/>
        <v>1751</v>
      </c>
      <c r="M129" s="20" t="e">
        <f t="shared" si="13"/>
        <v>#NUM!</v>
      </c>
      <c r="N129" s="21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</row>
    <row r="130" spans="1:27" ht="13.5" customHeight="1" x14ac:dyDescent="0.2">
      <c r="A130" s="17">
        <v>7</v>
      </c>
      <c r="B130" s="51" t="s">
        <v>73</v>
      </c>
      <c r="C130" s="51" t="s">
        <v>74</v>
      </c>
      <c r="D130" s="55">
        <v>764</v>
      </c>
      <c r="E130" s="18"/>
      <c r="F130" s="18"/>
      <c r="G130" s="18">
        <v>830</v>
      </c>
      <c r="H130" s="18"/>
      <c r="I130" s="18"/>
      <c r="J130" s="18"/>
      <c r="K130" s="18"/>
      <c r="L130" s="20">
        <f t="shared" si="12"/>
        <v>1594</v>
      </c>
      <c r="M130" s="20" t="e">
        <f t="shared" si="13"/>
        <v>#NUM!</v>
      </c>
      <c r="N130" s="21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</row>
    <row r="131" spans="1:27" ht="13.5" customHeight="1" x14ac:dyDescent="0.2">
      <c r="A131" s="17">
        <v>8</v>
      </c>
      <c r="B131" s="51" t="s">
        <v>72</v>
      </c>
      <c r="C131" s="51" t="s">
        <v>27</v>
      </c>
      <c r="D131" s="55">
        <v>513</v>
      </c>
      <c r="E131" s="18">
        <v>394</v>
      </c>
      <c r="F131" s="18"/>
      <c r="G131" s="18">
        <v>522</v>
      </c>
      <c r="H131" s="18"/>
      <c r="I131" s="18"/>
      <c r="J131" s="18"/>
      <c r="K131" s="18"/>
      <c r="L131" s="20">
        <f t="shared" si="12"/>
        <v>1429</v>
      </c>
      <c r="M131" s="20" t="e">
        <f t="shared" si="13"/>
        <v>#NUM!</v>
      </c>
      <c r="N131" s="18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</row>
    <row r="132" spans="1:27" ht="13.5" customHeight="1" x14ac:dyDescent="0.2">
      <c r="A132" s="17">
        <v>9</v>
      </c>
      <c r="B132" s="51" t="s">
        <v>80</v>
      </c>
      <c r="C132" s="51" t="s">
        <v>203</v>
      </c>
      <c r="D132" s="55">
        <v>631</v>
      </c>
      <c r="E132" s="18">
        <v>678</v>
      </c>
      <c r="F132" s="18"/>
      <c r="G132" s="18"/>
      <c r="H132" s="18"/>
      <c r="I132" s="18"/>
      <c r="J132" s="18"/>
      <c r="K132" s="18"/>
      <c r="L132" s="20">
        <f t="shared" si="12"/>
        <v>1309</v>
      </c>
      <c r="M132" s="20" t="e">
        <f t="shared" si="13"/>
        <v>#NUM!</v>
      </c>
      <c r="N132" s="18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</row>
    <row r="133" spans="1:27" ht="13.5" customHeight="1" x14ac:dyDescent="0.2">
      <c r="A133" s="17">
        <v>10</v>
      </c>
      <c r="B133" s="51" t="s">
        <v>69</v>
      </c>
      <c r="C133" s="51" t="s">
        <v>70</v>
      </c>
      <c r="D133" s="55">
        <v>550</v>
      </c>
      <c r="E133" s="18"/>
      <c r="F133" s="18">
        <v>637</v>
      </c>
      <c r="G133" s="18"/>
      <c r="H133" s="18"/>
      <c r="I133" s="18"/>
      <c r="J133" s="34"/>
      <c r="K133" s="34"/>
      <c r="L133" s="20">
        <f t="shared" si="12"/>
        <v>1187</v>
      </c>
      <c r="M133" s="20" t="e">
        <f t="shared" si="13"/>
        <v>#NUM!</v>
      </c>
      <c r="N133" s="18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</row>
    <row r="134" spans="1:27" ht="13.5" customHeight="1" x14ac:dyDescent="0.2">
      <c r="A134" s="17">
        <v>11</v>
      </c>
      <c r="B134" s="68" t="s">
        <v>286</v>
      </c>
      <c r="C134" s="68" t="s">
        <v>288</v>
      </c>
      <c r="D134" s="61"/>
      <c r="E134" s="18"/>
      <c r="F134" s="18">
        <v>952</v>
      </c>
      <c r="G134" s="18"/>
      <c r="H134" s="18"/>
      <c r="I134" s="18"/>
      <c r="J134" s="18"/>
      <c r="K134" s="18"/>
      <c r="L134" s="20">
        <f t="shared" si="12"/>
        <v>952</v>
      </c>
      <c r="M134" s="20" t="e">
        <f t="shared" si="13"/>
        <v>#NUM!</v>
      </c>
      <c r="N134" s="18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</row>
    <row r="135" spans="1:27" ht="13.5" customHeight="1" x14ac:dyDescent="0.2">
      <c r="A135" s="17">
        <v>12</v>
      </c>
      <c r="B135" s="68" t="s">
        <v>331</v>
      </c>
      <c r="C135" s="68" t="s">
        <v>332</v>
      </c>
      <c r="D135" s="61"/>
      <c r="E135" s="18"/>
      <c r="F135" s="18"/>
      <c r="G135" s="18">
        <v>807</v>
      </c>
      <c r="H135" s="18"/>
      <c r="I135" s="18"/>
      <c r="J135" s="18"/>
      <c r="K135" s="18"/>
      <c r="L135" s="20">
        <f t="shared" si="12"/>
        <v>807</v>
      </c>
      <c r="M135" s="20" t="e">
        <f t="shared" si="13"/>
        <v>#NUM!</v>
      </c>
      <c r="N135" s="18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</row>
    <row r="136" spans="1:27" ht="13.5" customHeight="1" x14ac:dyDescent="0.2">
      <c r="A136" s="17">
        <v>13</v>
      </c>
      <c r="B136" s="68" t="s">
        <v>333</v>
      </c>
      <c r="C136" s="68" t="s">
        <v>334</v>
      </c>
      <c r="D136" s="61"/>
      <c r="E136" s="18"/>
      <c r="F136" s="18"/>
      <c r="G136" s="18">
        <v>765</v>
      </c>
      <c r="H136" s="18"/>
      <c r="I136" s="18"/>
      <c r="J136" s="18"/>
      <c r="K136" s="18"/>
      <c r="L136" s="20">
        <f t="shared" si="12"/>
        <v>765</v>
      </c>
      <c r="M136" s="20" t="e">
        <f t="shared" si="13"/>
        <v>#NUM!</v>
      </c>
      <c r="N136" s="18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</row>
    <row r="137" spans="1:27" ht="13.5" customHeight="1" x14ac:dyDescent="0.2">
      <c r="A137" s="32">
        <v>14</v>
      </c>
      <c r="B137" s="51" t="s">
        <v>68</v>
      </c>
      <c r="C137" s="51" t="s">
        <v>22</v>
      </c>
      <c r="D137" s="71">
        <v>742</v>
      </c>
      <c r="E137" s="18"/>
      <c r="F137" s="18"/>
      <c r="G137" s="18"/>
      <c r="H137" s="18"/>
      <c r="I137" s="18"/>
      <c r="J137" s="34"/>
      <c r="K137" s="34"/>
      <c r="L137" s="20">
        <f t="shared" si="12"/>
        <v>742</v>
      </c>
      <c r="M137" s="20" t="e">
        <f t="shared" si="13"/>
        <v>#NUM!</v>
      </c>
      <c r="N137" s="33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</row>
    <row r="138" spans="1:27" ht="13.5" customHeight="1" x14ac:dyDescent="0.2">
      <c r="A138" s="17">
        <v>15</v>
      </c>
      <c r="B138" s="36" t="s">
        <v>335</v>
      </c>
      <c r="C138" s="23" t="s">
        <v>27</v>
      </c>
      <c r="D138" s="18"/>
      <c r="E138" s="18"/>
      <c r="F138" s="18"/>
      <c r="G138" s="18">
        <v>706</v>
      </c>
      <c r="H138" s="18"/>
      <c r="I138" s="18"/>
      <c r="J138" s="27"/>
      <c r="K138" s="27"/>
      <c r="L138" s="20">
        <f t="shared" si="12"/>
        <v>706</v>
      </c>
      <c r="M138" s="20" t="e">
        <f t="shared" si="13"/>
        <v>#NUM!</v>
      </c>
      <c r="N138" s="18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</row>
    <row r="139" spans="1:27" ht="13.5" customHeight="1" x14ac:dyDescent="0.2">
      <c r="A139" s="17">
        <v>16</v>
      </c>
      <c r="B139" s="23" t="s">
        <v>311</v>
      </c>
      <c r="C139" s="23" t="s">
        <v>304</v>
      </c>
      <c r="D139" s="18"/>
      <c r="E139" s="18"/>
      <c r="F139" s="18">
        <v>638</v>
      </c>
      <c r="G139" s="18"/>
      <c r="H139" s="18"/>
      <c r="I139" s="18"/>
      <c r="J139" s="18"/>
      <c r="K139" s="18"/>
      <c r="L139" s="20">
        <f t="shared" si="12"/>
        <v>638</v>
      </c>
      <c r="M139" s="20" t="e">
        <f t="shared" si="13"/>
        <v>#NUM!</v>
      </c>
      <c r="N139" s="18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</row>
    <row r="140" spans="1:27" ht="13.5" customHeight="1" x14ac:dyDescent="0.2">
      <c r="A140" s="17">
        <v>17</v>
      </c>
      <c r="B140" s="29" t="s">
        <v>199</v>
      </c>
      <c r="C140" s="29" t="s">
        <v>81</v>
      </c>
      <c r="D140" s="71">
        <v>634</v>
      </c>
      <c r="E140" s="18"/>
      <c r="F140" s="18"/>
      <c r="G140" s="18"/>
      <c r="H140" s="18"/>
      <c r="I140" s="18"/>
      <c r="J140" s="34"/>
      <c r="K140" s="34"/>
      <c r="L140" s="20">
        <f t="shared" si="12"/>
        <v>634</v>
      </c>
      <c r="M140" s="20" t="e">
        <f t="shared" si="13"/>
        <v>#NUM!</v>
      </c>
      <c r="N140" s="18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</row>
    <row r="141" spans="1:27" ht="13.5" customHeight="1" x14ac:dyDescent="0.2">
      <c r="A141" s="17">
        <v>18</v>
      </c>
      <c r="B141" s="23" t="s">
        <v>336</v>
      </c>
      <c r="C141" s="23" t="s">
        <v>27</v>
      </c>
      <c r="D141" s="18"/>
      <c r="E141" s="18"/>
      <c r="F141" s="18"/>
      <c r="G141" s="18">
        <v>592</v>
      </c>
      <c r="H141" s="18"/>
      <c r="I141" s="18"/>
      <c r="J141" s="18"/>
      <c r="K141" s="18"/>
      <c r="L141" s="20">
        <f t="shared" si="12"/>
        <v>592</v>
      </c>
      <c r="M141" s="20" t="e">
        <f t="shared" si="13"/>
        <v>#NUM!</v>
      </c>
      <c r="N141" s="18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</row>
    <row r="142" spans="1:27" ht="13.5" customHeight="1" x14ac:dyDescent="0.2">
      <c r="A142" s="17">
        <v>19</v>
      </c>
      <c r="B142" s="23" t="s">
        <v>337</v>
      </c>
      <c r="C142" s="23" t="s">
        <v>338</v>
      </c>
      <c r="D142" s="18"/>
      <c r="E142" s="18"/>
      <c r="F142" s="18"/>
      <c r="G142" s="18">
        <v>588</v>
      </c>
      <c r="H142" s="18"/>
      <c r="I142" s="18"/>
      <c r="J142" s="18"/>
      <c r="K142" s="18"/>
      <c r="L142" s="20">
        <f t="shared" si="12"/>
        <v>588</v>
      </c>
      <c r="M142" s="20" t="e">
        <f t="shared" si="13"/>
        <v>#NUM!</v>
      </c>
      <c r="N142" s="18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</row>
    <row r="143" spans="1:27" ht="13.5" customHeight="1" x14ac:dyDescent="0.2">
      <c r="A143" s="17">
        <v>20</v>
      </c>
      <c r="B143" s="23" t="s">
        <v>312</v>
      </c>
      <c r="C143" s="23" t="s">
        <v>313</v>
      </c>
      <c r="D143" s="18"/>
      <c r="E143" s="18"/>
      <c r="F143" s="18">
        <v>560</v>
      </c>
      <c r="G143" s="18"/>
      <c r="H143" s="18"/>
      <c r="I143" s="18"/>
      <c r="J143" s="18"/>
      <c r="K143" s="18"/>
      <c r="L143" s="20">
        <f t="shared" si="12"/>
        <v>560</v>
      </c>
      <c r="M143" s="20" t="e">
        <f t="shared" si="13"/>
        <v>#NUM!</v>
      </c>
      <c r="N143" s="18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</row>
    <row r="144" spans="1:27" ht="13.5" customHeight="1" x14ac:dyDescent="0.2">
      <c r="A144" s="17">
        <v>21</v>
      </c>
      <c r="B144" s="23" t="s">
        <v>339</v>
      </c>
      <c r="C144" s="23" t="s">
        <v>340</v>
      </c>
      <c r="D144" s="18"/>
      <c r="E144" s="18"/>
      <c r="F144" s="18"/>
      <c r="G144" s="18">
        <v>460</v>
      </c>
      <c r="H144" s="18"/>
      <c r="I144" s="18"/>
      <c r="J144" s="18"/>
      <c r="K144" s="18"/>
      <c r="L144" s="20">
        <f t="shared" si="12"/>
        <v>460</v>
      </c>
      <c r="M144" s="20" t="e">
        <f t="shared" si="13"/>
        <v>#NUM!</v>
      </c>
      <c r="N144" s="18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</row>
    <row r="145" spans="1:27" ht="13.5" customHeight="1" x14ac:dyDescent="0.2">
      <c r="A145" s="17">
        <v>22</v>
      </c>
      <c r="B145" s="29" t="s">
        <v>71</v>
      </c>
      <c r="C145" s="29" t="s">
        <v>27</v>
      </c>
      <c r="D145" s="18"/>
      <c r="E145" s="18">
        <v>350</v>
      </c>
      <c r="F145" s="18"/>
      <c r="G145" s="18"/>
      <c r="H145" s="18"/>
      <c r="I145" s="18"/>
      <c r="J145" s="18"/>
      <c r="K145" s="18"/>
      <c r="L145" s="20">
        <f t="shared" si="12"/>
        <v>350</v>
      </c>
      <c r="M145" s="20" t="e">
        <f t="shared" si="13"/>
        <v>#NUM!</v>
      </c>
      <c r="N145" s="18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</row>
    <row r="146" spans="1:27" ht="13.5" customHeight="1" x14ac:dyDescent="0.2">
      <c r="A146" s="24">
        <v>23</v>
      </c>
      <c r="B146" s="29" t="s">
        <v>200</v>
      </c>
      <c r="C146" s="29" t="s">
        <v>204</v>
      </c>
      <c r="D146" s="71">
        <v>276</v>
      </c>
      <c r="E146" s="18"/>
      <c r="F146" s="18"/>
      <c r="G146" s="18"/>
      <c r="H146" s="18"/>
      <c r="I146" s="18"/>
      <c r="J146" s="18"/>
      <c r="K146" s="18"/>
      <c r="L146" s="20">
        <f t="shared" si="12"/>
        <v>276</v>
      </c>
      <c r="M146" s="20" t="e">
        <f t="shared" si="13"/>
        <v>#NUM!</v>
      </c>
      <c r="N146" s="18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</row>
    <row r="147" spans="1:27" ht="13.5" customHeight="1" x14ac:dyDescent="0.2">
      <c r="A147" s="24">
        <v>24</v>
      </c>
      <c r="B147" s="29" t="s">
        <v>128</v>
      </c>
      <c r="C147" s="29" t="s">
        <v>27</v>
      </c>
      <c r="D147" s="71">
        <v>140</v>
      </c>
      <c r="E147" s="18"/>
      <c r="F147" s="18"/>
      <c r="G147" s="18"/>
      <c r="H147" s="18"/>
      <c r="I147" s="18"/>
      <c r="J147" s="34"/>
      <c r="K147" s="34"/>
      <c r="L147" s="20">
        <f t="shared" si="12"/>
        <v>140</v>
      </c>
      <c r="M147" s="20" t="e">
        <f t="shared" si="13"/>
        <v>#NUM!</v>
      </c>
      <c r="N147" s="18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</row>
    <row r="148" spans="1:27" ht="13.5" customHeight="1" x14ac:dyDescent="0.2">
      <c r="A148" s="24">
        <v>25</v>
      </c>
      <c r="B148" s="23" t="s">
        <v>257</v>
      </c>
      <c r="C148" s="23"/>
      <c r="D148" s="18"/>
      <c r="E148" s="18">
        <v>65</v>
      </c>
      <c r="F148" s="18"/>
      <c r="G148" s="18"/>
      <c r="H148" s="18"/>
      <c r="I148" s="18"/>
      <c r="J148" s="18"/>
      <c r="K148" s="18"/>
      <c r="L148" s="20">
        <f t="shared" si="12"/>
        <v>65</v>
      </c>
      <c r="M148" s="20" t="e">
        <f t="shared" si="13"/>
        <v>#NUM!</v>
      </c>
      <c r="N148" s="18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</row>
    <row r="149" spans="1:27" ht="13.5" customHeight="1" x14ac:dyDescent="0.2">
      <c r="A149" s="24"/>
      <c r="B149" s="36"/>
      <c r="C149" s="23"/>
      <c r="D149" s="18"/>
      <c r="E149" s="18"/>
      <c r="F149" s="18"/>
      <c r="G149" s="18"/>
      <c r="H149" s="18"/>
      <c r="I149" s="18"/>
      <c r="J149" s="21"/>
      <c r="K149" s="27"/>
      <c r="L149" s="20"/>
      <c r="M149" s="20"/>
      <c r="N149" s="18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</row>
    <row r="150" spans="1:27" ht="48" customHeight="1" x14ac:dyDescent="0.2">
      <c r="A150" s="11" t="s">
        <v>83</v>
      </c>
      <c r="B150" s="11"/>
      <c r="C150" s="12"/>
      <c r="D150" s="13"/>
      <c r="E150" s="13"/>
      <c r="F150" s="13"/>
      <c r="G150" s="13"/>
      <c r="H150" s="13"/>
      <c r="I150" s="13"/>
      <c r="J150" s="13"/>
      <c r="K150" s="13"/>
      <c r="L150" s="20"/>
      <c r="M150" s="15" t="s">
        <v>149</v>
      </c>
      <c r="N150" s="16" t="s">
        <v>17</v>
      </c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3.5" customHeight="1" x14ac:dyDescent="0.2">
      <c r="A151" s="17">
        <v>1</v>
      </c>
      <c r="B151" s="51" t="s">
        <v>208</v>
      </c>
      <c r="C151" s="51" t="s">
        <v>19</v>
      </c>
      <c r="D151" s="55">
        <v>657</v>
      </c>
      <c r="E151" s="18"/>
      <c r="F151" s="18">
        <v>779</v>
      </c>
      <c r="G151" s="18">
        <v>760</v>
      </c>
      <c r="H151" s="18"/>
      <c r="I151" s="18"/>
      <c r="J151" s="18"/>
      <c r="K151" s="18"/>
      <c r="L151" s="20">
        <f t="shared" ref="L151:L182" si="14">SUM(D151:K151)</f>
        <v>2196</v>
      </c>
      <c r="M151" s="20" t="e">
        <f>LARGE(D151:K151,1)+LARGE(D151:K151,2)+LARGE(D151:K151,3)+LARGE(D151:K151,4)+LARGE(D151:K151,5)+LARGE(D151:K151,6)</f>
        <v>#NUM!</v>
      </c>
      <c r="N151" s="21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</row>
    <row r="152" spans="1:27" ht="13.5" customHeight="1" x14ac:dyDescent="0.2">
      <c r="A152" s="17">
        <v>2</v>
      </c>
      <c r="B152" s="51" t="s">
        <v>88</v>
      </c>
      <c r="C152" s="51" t="s">
        <v>19</v>
      </c>
      <c r="D152" s="55">
        <v>575</v>
      </c>
      <c r="E152" s="18">
        <v>615</v>
      </c>
      <c r="F152" s="18"/>
      <c r="G152" s="18">
        <v>742</v>
      </c>
      <c r="H152" s="18"/>
      <c r="I152" s="18"/>
      <c r="J152" s="27"/>
      <c r="K152" s="27"/>
      <c r="L152" s="20">
        <f t="shared" si="14"/>
        <v>1932</v>
      </c>
      <c r="M152" s="20" t="e">
        <f t="shared" ref="M152:M200" si="15">LARGE(D152:K152,1)+LARGE(D152:K152,2)+LARGE(D152:K152,3)+LARGE(D152:K152,4)+LARGE(D152:K152,5)+LARGE(D152:K152,6)</f>
        <v>#NUM!</v>
      </c>
      <c r="N152" s="21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</row>
    <row r="153" spans="1:27" ht="13.5" customHeight="1" x14ac:dyDescent="0.2">
      <c r="A153" s="17">
        <v>3</v>
      </c>
      <c r="B153" s="51" t="s">
        <v>91</v>
      </c>
      <c r="C153" s="51" t="s">
        <v>19</v>
      </c>
      <c r="D153" s="55">
        <v>637</v>
      </c>
      <c r="E153" s="18">
        <v>605</v>
      </c>
      <c r="F153" s="18">
        <v>585</v>
      </c>
      <c r="G153" s="18"/>
      <c r="H153" s="18"/>
      <c r="I153" s="18"/>
      <c r="J153" s="19"/>
      <c r="K153" s="19"/>
      <c r="L153" s="20">
        <f t="shared" si="14"/>
        <v>1827</v>
      </c>
      <c r="M153" s="20" t="e">
        <f t="shared" si="15"/>
        <v>#NUM!</v>
      </c>
      <c r="N153" s="21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</row>
    <row r="154" spans="1:27" ht="13.5" customHeight="1" x14ac:dyDescent="0.2">
      <c r="A154" s="17">
        <v>4</v>
      </c>
      <c r="B154" s="51" t="s">
        <v>96</v>
      </c>
      <c r="C154" s="51" t="s">
        <v>19</v>
      </c>
      <c r="D154" s="55">
        <v>610</v>
      </c>
      <c r="E154" s="18">
        <v>562</v>
      </c>
      <c r="F154" s="18"/>
      <c r="G154" s="18">
        <v>605</v>
      </c>
      <c r="H154" s="18"/>
      <c r="I154" s="18"/>
      <c r="J154" s="19"/>
      <c r="K154" s="19"/>
      <c r="L154" s="20">
        <f t="shared" si="14"/>
        <v>1777</v>
      </c>
      <c r="M154" s="20" t="e">
        <f t="shared" si="15"/>
        <v>#NUM!</v>
      </c>
      <c r="N154" s="21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</row>
    <row r="155" spans="1:27" ht="13.5" customHeight="1" x14ac:dyDescent="0.2">
      <c r="A155" s="17">
        <v>5</v>
      </c>
      <c r="B155" s="51" t="s">
        <v>101</v>
      </c>
      <c r="C155" s="51" t="s">
        <v>19</v>
      </c>
      <c r="D155" s="55">
        <v>806</v>
      </c>
      <c r="E155" s="18">
        <v>783</v>
      </c>
      <c r="F155" s="18"/>
      <c r="G155" s="18"/>
      <c r="H155" s="18"/>
      <c r="I155" s="18"/>
      <c r="J155" s="27"/>
      <c r="K155" s="27"/>
      <c r="L155" s="20">
        <f t="shared" si="14"/>
        <v>1589</v>
      </c>
      <c r="M155" s="20" t="e">
        <f t="shared" si="15"/>
        <v>#NUM!</v>
      </c>
      <c r="N155" s="21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</row>
    <row r="156" spans="1:27" ht="13.5" customHeight="1" x14ac:dyDescent="0.2">
      <c r="A156" s="17">
        <v>6</v>
      </c>
      <c r="B156" s="51" t="s">
        <v>205</v>
      </c>
      <c r="C156" s="51" t="s">
        <v>224</v>
      </c>
      <c r="D156" s="55">
        <v>768</v>
      </c>
      <c r="E156" s="18">
        <v>811</v>
      </c>
      <c r="F156" s="18"/>
      <c r="G156" s="18"/>
      <c r="H156" s="18"/>
      <c r="I156" s="18"/>
      <c r="J156" s="27"/>
      <c r="K156" s="27"/>
      <c r="L156" s="20">
        <f t="shared" si="14"/>
        <v>1579</v>
      </c>
      <c r="M156" s="20" t="e">
        <f t="shared" si="15"/>
        <v>#NUM!</v>
      </c>
      <c r="N156" s="21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</row>
    <row r="157" spans="1:27" ht="13.5" customHeight="1" x14ac:dyDescent="0.2">
      <c r="A157" s="17">
        <v>7</v>
      </c>
      <c r="B157" s="51" t="s">
        <v>105</v>
      </c>
      <c r="C157" s="51" t="s">
        <v>19</v>
      </c>
      <c r="D157" s="55">
        <v>727</v>
      </c>
      <c r="E157" s="18">
        <v>772</v>
      </c>
      <c r="F157" s="18"/>
      <c r="G157" s="18"/>
      <c r="H157" s="18"/>
      <c r="I157" s="18"/>
      <c r="J157" s="19"/>
      <c r="K157" s="19"/>
      <c r="L157" s="20">
        <f t="shared" si="14"/>
        <v>1499</v>
      </c>
      <c r="M157" s="20" t="e">
        <f t="shared" si="15"/>
        <v>#NUM!</v>
      </c>
      <c r="N157" s="21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</row>
    <row r="158" spans="1:27" ht="13.5" customHeight="1" x14ac:dyDescent="0.2">
      <c r="A158" s="17">
        <v>8</v>
      </c>
      <c r="B158" s="51" t="s">
        <v>216</v>
      </c>
      <c r="C158" s="51" t="s">
        <v>19</v>
      </c>
      <c r="D158" s="55">
        <v>293</v>
      </c>
      <c r="E158" s="18">
        <v>461</v>
      </c>
      <c r="F158" s="18">
        <v>58</v>
      </c>
      <c r="G158" s="18">
        <v>565</v>
      </c>
      <c r="H158" s="18"/>
      <c r="I158" s="18"/>
      <c r="J158" s="27"/>
      <c r="K158" s="27"/>
      <c r="L158" s="20">
        <f t="shared" si="14"/>
        <v>1377</v>
      </c>
      <c r="M158" s="20" t="e">
        <f t="shared" si="15"/>
        <v>#NUM!</v>
      </c>
      <c r="N158" s="21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</row>
    <row r="159" spans="1:27" ht="13.5" customHeight="1" x14ac:dyDescent="0.2">
      <c r="A159" s="17">
        <v>9</v>
      </c>
      <c r="B159" s="51" t="s">
        <v>107</v>
      </c>
      <c r="C159" s="51" t="s">
        <v>225</v>
      </c>
      <c r="D159" s="55">
        <v>636</v>
      </c>
      <c r="E159" s="18"/>
      <c r="F159" s="18"/>
      <c r="G159" s="18">
        <v>689</v>
      </c>
      <c r="H159" s="18"/>
      <c r="I159" s="18"/>
      <c r="J159" s="27"/>
      <c r="K159" s="27"/>
      <c r="L159" s="20">
        <f t="shared" si="14"/>
        <v>1325</v>
      </c>
      <c r="M159" s="20" t="e">
        <f t="shared" si="15"/>
        <v>#NUM!</v>
      </c>
      <c r="N159" s="21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</row>
    <row r="160" spans="1:27" ht="13.5" customHeight="1" x14ac:dyDescent="0.2">
      <c r="A160" s="17">
        <v>10</v>
      </c>
      <c r="B160" s="51" t="s">
        <v>98</v>
      </c>
      <c r="C160" s="51" t="s">
        <v>19</v>
      </c>
      <c r="D160" s="55">
        <v>367</v>
      </c>
      <c r="E160" s="33">
        <v>255</v>
      </c>
      <c r="F160" s="18">
        <v>294</v>
      </c>
      <c r="G160" s="18">
        <v>408</v>
      </c>
      <c r="H160" s="18"/>
      <c r="I160" s="18"/>
      <c r="J160" s="33"/>
      <c r="K160" s="33"/>
      <c r="L160" s="20">
        <f t="shared" si="14"/>
        <v>1324</v>
      </c>
      <c r="M160" s="20" t="e">
        <f t="shared" si="15"/>
        <v>#NUM!</v>
      </c>
      <c r="N160" s="21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</row>
    <row r="161" spans="1:27" ht="13.5" customHeight="1" x14ac:dyDescent="0.2">
      <c r="A161" s="17">
        <v>11</v>
      </c>
      <c r="B161" s="51" t="s">
        <v>97</v>
      </c>
      <c r="C161" s="51" t="s">
        <v>19</v>
      </c>
      <c r="D161" s="55">
        <v>596</v>
      </c>
      <c r="E161" s="18">
        <v>625</v>
      </c>
      <c r="F161" s="18"/>
      <c r="G161" s="18"/>
      <c r="H161" s="18"/>
      <c r="I161" s="18"/>
      <c r="J161" s="19"/>
      <c r="K161" s="19"/>
      <c r="L161" s="20">
        <f t="shared" si="14"/>
        <v>1221</v>
      </c>
      <c r="M161" s="20" t="e">
        <f t="shared" si="15"/>
        <v>#NUM!</v>
      </c>
      <c r="N161" s="21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</row>
    <row r="162" spans="1:27" ht="13.5" customHeight="1" x14ac:dyDescent="0.2">
      <c r="A162" s="17">
        <v>12</v>
      </c>
      <c r="B162" s="51" t="s">
        <v>94</v>
      </c>
      <c r="C162" s="51" t="s">
        <v>155</v>
      </c>
      <c r="D162" s="55">
        <v>616</v>
      </c>
      <c r="E162" s="18"/>
      <c r="F162" s="18">
        <v>518</v>
      </c>
      <c r="G162" s="18"/>
      <c r="H162" s="18"/>
      <c r="I162" s="18"/>
      <c r="J162" s="19"/>
      <c r="K162" s="19"/>
      <c r="L162" s="20">
        <f t="shared" si="14"/>
        <v>1134</v>
      </c>
      <c r="M162" s="20" t="e">
        <f t="shared" si="15"/>
        <v>#NUM!</v>
      </c>
      <c r="N162" s="21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</row>
    <row r="163" spans="1:27" ht="13.5" customHeight="1" x14ac:dyDescent="0.2">
      <c r="A163" s="17">
        <v>13</v>
      </c>
      <c r="B163" s="51" t="s">
        <v>212</v>
      </c>
      <c r="C163" s="51" t="s">
        <v>19</v>
      </c>
      <c r="D163" s="55">
        <v>476</v>
      </c>
      <c r="E163" s="18">
        <v>278</v>
      </c>
      <c r="F163" s="18"/>
      <c r="G163" s="18">
        <v>369</v>
      </c>
      <c r="H163" s="18"/>
      <c r="I163" s="18"/>
      <c r="J163" s="27"/>
      <c r="K163" s="27"/>
      <c r="L163" s="20">
        <f t="shared" si="14"/>
        <v>1123</v>
      </c>
      <c r="M163" s="20" t="e">
        <f t="shared" si="15"/>
        <v>#NUM!</v>
      </c>
      <c r="N163" s="21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</row>
    <row r="164" spans="1:27" ht="13.5" customHeight="1" x14ac:dyDescent="0.2">
      <c r="A164" s="17">
        <v>14</v>
      </c>
      <c r="B164" s="51" t="s">
        <v>93</v>
      </c>
      <c r="C164" s="51" t="s">
        <v>19</v>
      </c>
      <c r="D164" s="55">
        <v>493</v>
      </c>
      <c r="E164" s="18"/>
      <c r="F164" s="18"/>
      <c r="G164" s="18">
        <v>584</v>
      </c>
      <c r="H164" s="18"/>
      <c r="I164" s="18"/>
      <c r="J164" s="19"/>
      <c r="K164" s="19"/>
      <c r="L164" s="20">
        <f t="shared" si="14"/>
        <v>1077</v>
      </c>
      <c r="M164" s="20" t="e">
        <f t="shared" si="15"/>
        <v>#NUM!</v>
      </c>
      <c r="N164" s="21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</row>
    <row r="165" spans="1:27" ht="13.5" customHeight="1" x14ac:dyDescent="0.2">
      <c r="A165" s="17">
        <v>15</v>
      </c>
      <c r="B165" s="56" t="s">
        <v>260</v>
      </c>
      <c r="C165" s="56" t="s">
        <v>261</v>
      </c>
      <c r="D165" s="61"/>
      <c r="E165" s="18">
        <v>479</v>
      </c>
      <c r="F165" s="18">
        <v>558</v>
      </c>
      <c r="G165" s="18"/>
      <c r="H165" s="18"/>
      <c r="I165" s="18"/>
      <c r="J165" s="18"/>
      <c r="K165" s="18"/>
      <c r="L165" s="20">
        <f t="shared" si="14"/>
        <v>1037</v>
      </c>
      <c r="M165" s="20" t="e">
        <f t="shared" si="15"/>
        <v>#NUM!</v>
      </c>
      <c r="N165" s="21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</row>
    <row r="166" spans="1:27" ht="13.5" customHeight="1" x14ac:dyDescent="0.2">
      <c r="A166" s="17">
        <v>16</v>
      </c>
      <c r="B166" s="68" t="s">
        <v>314</v>
      </c>
      <c r="C166" s="68" t="s">
        <v>315</v>
      </c>
      <c r="D166" s="61"/>
      <c r="E166" s="18"/>
      <c r="F166" s="18">
        <v>985</v>
      </c>
      <c r="G166" s="18"/>
      <c r="H166" s="18"/>
      <c r="I166" s="18"/>
      <c r="J166" s="18"/>
      <c r="K166" s="18"/>
      <c r="L166" s="20">
        <f t="shared" si="14"/>
        <v>985</v>
      </c>
      <c r="M166" s="20" t="e">
        <f t="shared" si="15"/>
        <v>#NUM!</v>
      </c>
      <c r="N166" s="21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</row>
    <row r="167" spans="1:27" ht="13.5" customHeight="1" x14ac:dyDescent="0.2">
      <c r="A167" s="17">
        <v>17</v>
      </c>
      <c r="B167" s="51" t="s">
        <v>100</v>
      </c>
      <c r="C167" s="51" t="s">
        <v>21</v>
      </c>
      <c r="D167" s="55">
        <v>975</v>
      </c>
      <c r="E167" s="18"/>
      <c r="F167" s="18"/>
      <c r="G167" s="18"/>
      <c r="H167" s="18"/>
      <c r="I167" s="33"/>
      <c r="J167" s="19"/>
      <c r="K167" s="19"/>
      <c r="L167" s="20">
        <f t="shared" si="14"/>
        <v>975</v>
      </c>
      <c r="M167" s="20" t="e">
        <f t="shared" si="15"/>
        <v>#NUM!</v>
      </c>
      <c r="N167" s="21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</row>
    <row r="168" spans="1:27" ht="13.5" customHeight="1" x14ac:dyDescent="0.2">
      <c r="A168" s="17">
        <v>18</v>
      </c>
      <c r="B168" s="68" t="s">
        <v>316</v>
      </c>
      <c r="C168" s="87" t="s">
        <v>306</v>
      </c>
      <c r="D168" s="61"/>
      <c r="E168" s="18"/>
      <c r="F168" s="18">
        <v>973</v>
      </c>
      <c r="G168" s="18"/>
      <c r="H168" s="18"/>
      <c r="I168" s="18"/>
      <c r="J168" s="18"/>
      <c r="K168" s="18"/>
      <c r="L168" s="20">
        <f t="shared" si="14"/>
        <v>973</v>
      </c>
      <c r="M168" s="20" t="e">
        <f t="shared" si="15"/>
        <v>#NUM!</v>
      </c>
      <c r="N168" s="21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</row>
    <row r="169" spans="1:27" ht="13.5" customHeight="1" x14ac:dyDescent="0.2">
      <c r="A169" s="17">
        <v>19</v>
      </c>
      <c r="B169" s="68" t="s">
        <v>341</v>
      </c>
      <c r="C169" s="56" t="s">
        <v>21</v>
      </c>
      <c r="D169" s="61"/>
      <c r="E169" s="18"/>
      <c r="F169" s="18"/>
      <c r="G169" s="18">
        <v>949</v>
      </c>
      <c r="H169" s="18"/>
      <c r="I169" s="18"/>
      <c r="J169" s="18"/>
      <c r="K169" s="18"/>
      <c r="L169" s="20">
        <f t="shared" si="14"/>
        <v>949</v>
      </c>
      <c r="M169" s="20" t="e">
        <f t="shared" si="15"/>
        <v>#NUM!</v>
      </c>
      <c r="N169" s="21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</row>
    <row r="170" spans="1:27" ht="13.5" customHeight="1" x14ac:dyDescent="0.2">
      <c r="A170" s="17">
        <v>20</v>
      </c>
      <c r="B170" s="51" t="s">
        <v>86</v>
      </c>
      <c r="C170" s="51" t="s">
        <v>21</v>
      </c>
      <c r="D170" s="55">
        <v>829</v>
      </c>
      <c r="E170" s="18"/>
      <c r="F170" s="18"/>
      <c r="G170" s="18"/>
      <c r="H170" s="18"/>
      <c r="I170" s="18"/>
      <c r="J170" s="19"/>
      <c r="K170" s="19"/>
      <c r="L170" s="20">
        <f t="shared" si="14"/>
        <v>829</v>
      </c>
      <c r="M170" s="20" t="e">
        <f t="shared" si="15"/>
        <v>#NUM!</v>
      </c>
      <c r="N170" s="21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</row>
    <row r="171" spans="1:27" ht="13.5" customHeight="1" x14ac:dyDescent="0.2">
      <c r="A171" s="17">
        <v>21</v>
      </c>
      <c r="B171" s="51" t="s">
        <v>213</v>
      </c>
      <c r="C171" s="51" t="s">
        <v>19</v>
      </c>
      <c r="D171" s="55">
        <v>437</v>
      </c>
      <c r="E171" s="18">
        <v>357</v>
      </c>
      <c r="F171" s="18"/>
      <c r="G171" s="18"/>
      <c r="H171" s="18"/>
      <c r="I171" s="18"/>
      <c r="J171" s="27"/>
      <c r="K171" s="27"/>
      <c r="L171" s="20">
        <f t="shared" si="14"/>
        <v>794</v>
      </c>
      <c r="M171" s="20" t="e">
        <f t="shared" si="15"/>
        <v>#NUM!</v>
      </c>
      <c r="N171" s="21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</row>
    <row r="172" spans="1:27" ht="13.5" customHeight="1" x14ac:dyDescent="0.2">
      <c r="A172" s="17">
        <v>22</v>
      </c>
      <c r="B172" s="57" t="s">
        <v>206</v>
      </c>
      <c r="C172" s="57" t="s">
        <v>19</v>
      </c>
      <c r="D172" s="55">
        <v>752</v>
      </c>
      <c r="E172" s="18"/>
      <c r="F172" s="18"/>
      <c r="G172" s="18"/>
      <c r="H172" s="18"/>
      <c r="I172" s="18"/>
      <c r="J172" s="18"/>
      <c r="K172" s="18"/>
      <c r="L172" s="20">
        <f t="shared" si="14"/>
        <v>752</v>
      </c>
      <c r="M172" s="20" t="e">
        <f t="shared" si="15"/>
        <v>#NUM!</v>
      </c>
      <c r="N172" s="21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</row>
    <row r="173" spans="1:27" ht="13.5" customHeight="1" x14ac:dyDescent="0.2">
      <c r="A173" s="17">
        <v>23</v>
      </c>
      <c r="B173" s="68" t="s">
        <v>102</v>
      </c>
      <c r="C173" s="68" t="s">
        <v>21</v>
      </c>
      <c r="D173" s="61"/>
      <c r="E173" s="18">
        <v>712</v>
      </c>
      <c r="F173" s="18"/>
      <c r="G173" s="18"/>
      <c r="H173" s="18"/>
      <c r="I173" s="18"/>
      <c r="J173" s="18"/>
      <c r="K173" s="18"/>
      <c r="L173" s="20">
        <f t="shared" si="14"/>
        <v>712</v>
      </c>
      <c r="M173" s="20" t="e">
        <f t="shared" si="15"/>
        <v>#NUM!</v>
      </c>
      <c r="N173" s="21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</row>
    <row r="174" spans="1:27" ht="13.5" customHeight="1" x14ac:dyDescent="0.2">
      <c r="A174" s="17">
        <v>24</v>
      </c>
      <c r="B174" s="68" t="s">
        <v>258</v>
      </c>
      <c r="C174" s="68" t="s">
        <v>19</v>
      </c>
      <c r="D174" s="61"/>
      <c r="E174" s="18">
        <v>694</v>
      </c>
      <c r="F174" s="18"/>
      <c r="G174" s="18"/>
      <c r="H174" s="18"/>
      <c r="I174" s="18"/>
      <c r="J174" s="18"/>
      <c r="K174" s="18"/>
      <c r="L174" s="20">
        <f t="shared" si="14"/>
        <v>694</v>
      </c>
      <c r="M174" s="20" t="e">
        <f t="shared" si="15"/>
        <v>#NUM!</v>
      </c>
      <c r="N174" s="21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</row>
    <row r="175" spans="1:27" ht="15" customHeight="1" x14ac:dyDescent="0.2">
      <c r="A175" s="17">
        <v>25</v>
      </c>
      <c r="B175" s="51" t="s">
        <v>207</v>
      </c>
      <c r="C175" s="51" t="s">
        <v>19</v>
      </c>
      <c r="D175" s="55">
        <v>693</v>
      </c>
      <c r="E175" s="18"/>
      <c r="F175" s="18"/>
      <c r="G175" s="18"/>
      <c r="H175" s="18"/>
      <c r="I175" s="18"/>
      <c r="J175" s="27"/>
      <c r="K175" s="27"/>
      <c r="L175" s="20">
        <f t="shared" si="14"/>
        <v>693</v>
      </c>
      <c r="M175" s="20" t="e">
        <f t="shared" si="15"/>
        <v>#NUM!</v>
      </c>
      <c r="N175" s="28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</row>
    <row r="176" spans="1:27" ht="13.5" customHeight="1" x14ac:dyDescent="0.2">
      <c r="A176" s="17">
        <v>26</v>
      </c>
      <c r="B176" s="51" t="s">
        <v>103</v>
      </c>
      <c r="C176" s="51" t="s">
        <v>21</v>
      </c>
      <c r="D176" s="55">
        <v>688</v>
      </c>
      <c r="E176" s="18"/>
      <c r="F176" s="18"/>
      <c r="G176" s="18"/>
      <c r="H176" s="18"/>
      <c r="I176" s="18"/>
      <c r="J176" s="18"/>
      <c r="K176" s="18"/>
      <c r="L176" s="20">
        <f t="shared" si="14"/>
        <v>688</v>
      </c>
      <c r="M176" s="20" t="e">
        <f t="shared" si="15"/>
        <v>#NUM!</v>
      </c>
      <c r="N176" s="28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</row>
    <row r="177" spans="1:27" ht="13.5" customHeight="1" x14ac:dyDescent="0.2">
      <c r="A177" s="17">
        <v>27</v>
      </c>
      <c r="B177" s="51" t="s">
        <v>104</v>
      </c>
      <c r="C177" s="51" t="s">
        <v>21</v>
      </c>
      <c r="D177" s="61"/>
      <c r="E177" s="18">
        <v>655</v>
      </c>
      <c r="F177" s="18"/>
      <c r="G177" s="18"/>
      <c r="H177" s="18"/>
      <c r="I177" s="18"/>
      <c r="J177" s="18"/>
      <c r="K177" s="18"/>
      <c r="L177" s="20">
        <f t="shared" si="14"/>
        <v>655</v>
      </c>
      <c r="M177" s="20" t="e">
        <f t="shared" si="15"/>
        <v>#NUM!</v>
      </c>
      <c r="N177" s="28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</row>
    <row r="178" spans="1:27" ht="13.5" customHeight="1" x14ac:dyDescent="0.2">
      <c r="A178" s="17">
        <v>28</v>
      </c>
      <c r="B178" s="51" t="s">
        <v>209</v>
      </c>
      <c r="C178" s="51" t="s">
        <v>21</v>
      </c>
      <c r="D178" s="55">
        <v>639</v>
      </c>
      <c r="E178" s="18"/>
      <c r="F178" s="18"/>
      <c r="G178" s="18"/>
      <c r="H178" s="18"/>
      <c r="I178" s="18"/>
      <c r="J178" s="27"/>
      <c r="K178" s="27"/>
      <c r="L178" s="20">
        <f t="shared" si="14"/>
        <v>639</v>
      </c>
      <c r="M178" s="20" t="e">
        <f t="shared" si="15"/>
        <v>#NUM!</v>
      </c>
      <c r="N178" s="18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</row>
    <row r="179" spans="1:27" ht="13.5" customHeight="1" x14ac:dyDescent="0.2">
      <c r="A179" s="17">
        <v>29</v>
      </c>
      <c r="B179" s="51" t="s">
        <v>210</v>
      </c>
      <c r="C179" s="51" t="s">
        <v>226</v>
      </c>
      <c r="D179" s="55">
        <v>623</v>
      </c>
      <c r="E179" s="18"/>
      <c r="F179" s="18"/>
      <c r="G179" s="18"/>
      <c r="H179" s="18"/>
      <c r="I179" s="18"/>
      <c r="J179" s="18"/>
      <c r="K179" s="18"/>
      <c r="L179" s="20">
        <f t="shared" si="14"/>
        <v>623</v>
      </c>
      <c r="M179" s="20" t="e">
        <f t="shared" si="15"/>
        <v>#NUM!</v>
      </c>
      <c r="N179" s="18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</row>
    <row r="180" spans="1:27" ht="13.5" customHeight="1" x14ac:dyDescent="0.2">
      <c r="A180" s="17">
        <v>30</v>
      </c>
      <c r="B180" s="51" t="s">
        <v>217</v>
      </c>
      <c r="C180" s="51" t="s">
        <v>19</v>
      </c>
      <c r="D180" s="55">
        <v>261</v>
      </c>
      <c r="E180" s="18">
        <v>339</v>
      </c>
      <c r="F180" s="18"/>
      <c r="G180" s="18"/>
      <c r="H180" s="18"/>
      <c r="I180" s="18"/>
      <c r="J180" s="27"/>
      <c r="K180" s="27"/>
      <c r="L180" s="20">
        <f t="shared" si="14"/>
        <v>600</v>
      </c>
      <c r="M180" s="20" t="e">
        <f t="shared" si="15"/>
        <v>#NUM!</v>
      </c>
      <c r="N180" s="18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</row>
    <row r="181" spans="1:27" ht="13.5" customHeight="1" x14ac:dyDescent="0.2">
      <c r="A181" s="17">
        <v>31</v>
      </c>
      <c r="B181" s="51" t="s">
        <v>211</v>
      </c>
      <c r="C181" s="51" t="s">
        <v>227</v>
      </c>
      <c r="D181" s="55">
        <v>551</v>
      </c>
      <c r="E181" s="18"/>
      <c r="F181" s="18"/>
      <c r="G181" s="18"/>
      <c r="H181" s="18"/>
      <c r="I181" s="18"/>
      <c r="J181" s="19"/>
      <c r="K181" s="19"/>
      <c r="L181" s="20">
        <f t="shared" si="14"/>
        <v>551</v>
      </c>
      <c r="M181" s="20" t="e">
        <f t="shared" si="15"/>
        <v>#NUM!</v>
      </c>
      <c r="N181" s="18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</row>
    <row r="182" spans="1:27" ht="13.5" customHeight="1" x14ac:dyDescent="0.2">
      <c r="A182" s="17">
        <v>32</v>
      </c>
      <c r="B182" s="51" t="s">
        <v>106</v>
      </c>
      <c r="C182" s="51" t="s">
        <v>21</v>
      </c>
      <c r="D182" s="55">
        <v>531</v>
      </c>
      <c r="E182" s="18"/>
      <c r="F182" s="18"/>
      <c r="G182" s="18"/>
      <c r="H182" s="18"/>
      <c r="I182" s="18"/>
      <c r="J182" s="18"/>
      <c r="K182" s="18"/>
      <c r="L182" s="20">
        <f t="shared" si="14"/>
        <v>531</v>
      </c>
      <c r="M182" s="20" t="e">
        <f t="shared" si="15"/>
        <v>#NUM!</v>
      </c>
      <c r="N182" s="18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</row>
    <row r="183" spans="1:27" ht="13.5" customHeight="1" x14ac:dyDescent="0.2">
      <c r="A183" s="17">
        <v>33</v>
      </c>
      <c r="B183" s="68" t="s">
        <v>259</v>
      </c>
      <c r="C183" s="68" t="s">
        <v>19</v>
      </c>
      <c r="D183" s="61"/>
      <c r="E183" s="18">
        <v>481</v>
      </c>
      <c r="F183" s="18"/>
      <c r="G183" s="18"/>
      <c r="H183" s="18"/>
      <c r="I183" s="18"/>
      <c r="J183" s="18"/>
      <c r="K183" s="18"/>
      <c r="L183" s="20">
        <f t="shared" ref="L183:L214" si="16">SUM(D183:K183)</f>
        <v>481</v>
      </c>
      <c r="M183" s="20" t="e">
        <f t="shared" si="15"/>
        <v>#NUM!</v>
      </c>
      <c r="N183" s="18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</row>
    <row r="184" spans="1:27" ht="13.5" customHeight="1" x14ac:dyDescent="0.2">
      <c r="A184" s="17">
        <v>34</v>
      </c>
      <c r="B184" s="51" t="s">
        <v>95</v>
      </c>
      <c r="C184" s="51" t="s">
        <v>155</v>
      </c>
      <c r="D184" s="55">
        <v>480</v>
      </c>
      <c r="E184" s="18"/>
      <c r="F184" s="18"/>
      <c r="G184" s="18"/>
      <c r="H184" s="18"/>
      <c r="I184" s="18"/>
      <c r="J184" s="19"/>
      <c r="K184" s="19"/>
      <c r="L184" s="20">
        <f t="shared" si="16"/>
        <v>480</v>
      </c>
      <c r="M184" s="20" t="e">
        <f t="shared" si="15"/>
        <v>#NUM!</v>
      </c>
      <c r="N184" s="18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</row>
    <row r="185" spans="1:27" ht="13.5" customHeight="1" x14ac:dyDescent="0.2">
      <c r="A185" s="17">
        <v>35</v>
      </c>
      <c r="B185" s="51" t="s">
        <v>214</v>
      </c>
      <c r="C185" s="51" t="s">
        <v>19</v>
      </c>
      <c r="D185" s="55">
        <v>427</v>
      </c>
      <c r="E185" s="18"/>
      <c r="F185" s="18"/>
      <c r="G185" s="18"/>
      <c r="H185" s="18"/>
      <c r="I185" s="18"/>
      <c r="J185" s="27"/>
      <c r="K185" s="27"/>
      <c r="L185" s="20">
        <f t="shared" si="16"/>
        <v>427</v>
      </c>
      <c r="M185" s="20" t="e">
        <f t="shared" si="15"/>
        <v>#NUM!</v>
      </c>
      <c r="N185" s="18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</row>
    <row r="186" spans="1:27" ht="13.5" customHeight="1" x14ac:dyDescent="0.2">
      <c r="A186" s="17">
        <v>36</v>
      </c>
      <c r="B186" s="29" t="s">
        <v>219</v>
      </c>
      <c r="C186" s="29" t="s">
        <v>19</v>
      </c>
      <c r="D186" s="71">
        <v>180</v>
      </c>
      <c r="E186" s="18"/>
      <c r="F186" s="18">
        <v>245</v>
      </c>
      <c r="G186" s="18"/>
      <c r="H186" s="18"/>
      <c r="I186" s="18"/>
      <c r="J186" s="27"/>
      <c r="K186" s="27"/>
      <c r="L186" s="20">
        <f t="shared" si="16"/>
        <v>425</v>
      </c>
      <c r="M186" s="20" t="e">
        <f t="shared" si="15"/>
        <v>#NUM!</v>
      </c>
      <c r="N186" s="18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</row>
    <row r="187" spans="1:27" ht="13.5" customHeight="1" x14ac:dyDescent="0.2">
      <c r="A187" s="17">
        <v>37</v>
      </c>
      <c r="B187" s="29" t="s">
        <v>215</v>
      </c>
      <c r="C187" s="29" t="s">
        <v>19</v>
      </c>
      <c r="D187" s="71">
        <v>422</v>
      </c>
      <c r="E187" s="18"/>
      <c r="F187" s="18"/>
      <c r="G187" s="18"/>
      <c r="H187" s="18"/>
      <c r="I187" s="18"/>
      <c r="J187" s="18"/>
      <c r="K187" s="18"/>
      <c r="L187" s="20">
        <f t="shared" si="16"/>
        <v>422</v>
      </c>
      <c r="M187" s="20" t="e">
        <f t="shared" si="15"/>
        <v>#NUM!</v>
      </c>
      <c r="N187" s="18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</row>
    <row r="188" spans="1:27" ht="13.5" customHeight="1" x14ac:dyDescent="0.2">
      <c r="A188" s="17">
        <v>38</v>
      </c>
      <c r="B188" s="23" t="s">
        <v>317</v>
      </c>
      <c r="C188" s="17" t="s">
        <v>261</v>
      </c>
      <c r="D188" s="18"/>
      <c r="E188" s="18"/>
      <c r="F188" s="18">
        <v>373</v>
      </c>
      <c r="G188" s="18"/>
      <c r="H188" s="18"/>
      <c r="I188" s="18"/>
      <c r="J188" s="18"/>
      <c r="K188" s="18"/>
      <c r="L188" s="20">
        <f t="shared" si="16"/>
        <v>373</v>
      </c>
      <c r="M188" s="20" t="e">
        <f t="shared" si="15"/>
        <v>#NUM!</v>
      </c>
      <c r="N188" s="18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</row>
    <row r="189" spans="1:27" ht="13.5" customHeight="1" x14ac:dyDescent="0.2">
      <c r="A189" s="17">
        <v>39</v>
      </c>
      <c r="B189" s="23" t="s">
        <v>342</v>
      </c>
      <c r="C189" s="17" t="s">
        <v>343</v>
      </c>
      <c r="D189" s="18"/>
      <c r="E189" s="18"/>
      <c r="F189" s="18"/>
      <c r="G189" s="18">
        <v>372</v>
      </c>
      <c r="H189" s="18"/>
      <c r="I189" s="18"/>
      <c r="J189" s="18"/>
      <c r="K189" s="18"/>
      <c r="L189" s="20">
        <f t="shared" si="16"/>
        <v>372</v>
      </c>
      <c r="M189" s="20" t="e">
        <f t="shared" si="15"/>
        <v>#NUM!</v>
      </c>
      <c r="N189" s="18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</row>
    <row r="190" spans="1:27" ht="13.5" customHeight="1" x14ac:dyDescent="0.2">
      <c r="A190" s="17">
        <v>40</v>
      </c>
      <c r="B190" s="29" t="s">
        <v>218</v>
      </c>
      <c r="C190" s="29" t="s">
        <v>19</v>
      </c>
      <c r="D190" s="71">
        <v>246</v>
      </c>
      <c r="E190" s="18"/>
      <c r="F190" s="18"/>
      <c r="G190" s="18"/>
      <c r="H190" s="18"/>
      <c r="I190" s="18"/>
      <c r="J190" s="18"/>
      <c r="K190" s="18"/>
      <c r="L190" s="20">
        <f t="shared" si="16"/>
        <v>246</v>
      </c>
      <c r="M190" s="20" t="e">
        <f t="shared" si="15"/>
        <v>#NUM!</v>
      </c>
      <c r="N190" s="18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</row>
    <row r="191" spans="1:27" ht="13.5" customHeight="1" x14ac:dyDescent="0.2">
      <c r="A191" s="17">
        <v>41</v>
      </c>
      <c r="B191" s="23" t="s">
        <v>262</v>
      </c>
      <c r="C191" s="23" t="s">
        <v>19</v>
      </c>
      <c r="D191" s="18"/>
      <c r="E191" s="18">
        <v>99</v>
      </c>
      <c r="F191" s="18">
        <v>146</v>
      </c>
      <c r="G191" s="18"/>
      <c r="H191" s="18"/>
      <c r="I191" s="18"/>
      <c r="J191" s="18"/>
      <c r="K191" s="18"/>
      <c r="L191" s="20">
        <f t="shared" si="16"/>
        <v>245</v>
      </c>
      <c r="M191" s="20" t="e">
        <f t="shared" si="15"/>
        <v>#NUM!</v>
      </c>
      <c r="N191" s="18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</row>
    <row r="192" spans="1:27" ht="13.5" customHeight="1" x14ac:dyDescent="0.2">
      <c r="A192" s="17">
        <v>42</v>
      </c>
      <c r="B192" s="29" t="s">
        <v>318</v>
      </c>
      <c r="C192" s="29" t="s">
        <v>310</v>
      </c>
      <c r="D192" s="18"/>
      <c r="E192" s="18"/>
      <c r="F192" s="18">
        <v>233</v>
      </c>
      <c r="G192" s="18"/>
      <c r="H192" s="18"/>
      <c r="I192" s="18"/>
      <c r="J192" s="18"/>
      <c r="K192" s="18"/>
      <c r="L192" s="20">
        <f t="shared" si="16"/>
        <v>233</v>
      </c>
      <c r="M192" s="20" t="e">
        <f t="shared" si="15"/>
        <v>#NUM!</v>
      </c>
      <c r="N192" s="18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</row>
    <row r="193" spans="1:27" ht="13.5" customHeight="1" x14ac:dyDescent="0.2">
      <c r="A193" s="17">
        <v>43</v>
      </c>
      <c r="B193" s="29" t="s">
        <v>99</v>
      </c>
      <c r="C193" s="51" t="s">
        <v>19</v>
      </c>
      <c r="D193" s="71">
        <v>206</v>
      </c>
      <c r="E193" s="18"/>
      <c r="F193" s="18"/>
      <c r="G193" s="18"/>
      <c r="H193" s="18"/>
      <c r="I193" s="18"/>
      <c r="J193" s="27"/>
      <c r="K193" s="27"/>
      <c r="L193" s="20">
        <f t="shared" si="16"/>
        <v>206</v>
      </c>
      <c r="M193" s="20" t="e">
        <f t="shared" si="15"/>
        <v>#NUM!</v>
      </c>
      <c r="N193" s="18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</row>
    <row r="194" spans="1:27" ht="13.5" customHeight="1" x14ac:dyDescent="0.2">
      <c r="A194" s="17">
        <v>44</v>
      </c>
      <c r="B194" s="29" t="s">
        <v>220</v>
      </c>
      <c r="C194" s="29" t="s">
        <v>19</v>
      </c>
      <c r="D194" s="71">
        <v>160</v>
      </c>
      <c r="E194" s="18"/>
      <c r="F194" s="18"/>
      <c r="G194" s="18"/>
      <c r="H194" s="18"/>
      <c r="I194" s="18"/>
      <c r="J194" s="27"/>
      <c r="K194" s="27"/>
      <c r="L194" s="20">
        <f t="shared" si="16"/>
        <v>160</v>
      </c>
      <c r="M194" s="20" t="e">
        <f t="shared" si="15"/>
        <v>#NUM!</v>
      </c>
      <c r="N194" s="18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</row>
    <row r="195" spans="1:27" ht="13.5" customHeight="1" x14ac:dyDescent="0.2">
      <c r="A195" s="17">
        <v>45</v>
      </c>
      <c r="B195" s="29" t="s">
        <v>221</v>
      </c>
      <c r="C195" s="29" t="s">
        <v>19</v>
      </c>
      <c r="D195" s="71">
        <v>128</v>
      </c>
      <c r="E195" s="18"/>
      <c r="F195" s="18"/>
      <c r="G195" s="18"/>
      <c r="H195" s="18"/>
      <c r="I195" s="18"/>
      <c r="J195" s="34"/>
      <c r="K195" s="34"/>
      <c r="L195" s="20">
        <f t="shared" si="16"/>
        <v>128</v>
      </c>
      <c r="M195" s="20" t="e">
        <f t="shared" si="15"/>
        <v>#NUM!</v>
      </c>
      <c r="N195" s="18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</row>
    <row r="196" spans="1:27" ht="13.5" customHeight="1" x14ac:dyDescent="0.2">
      <c r="A196" s="17">
        <v>46</v>
      </c>
      <c r="B196" s="23" t="s">
        <v>300</v>
      </c>
      <c r="C196" s="17" t="s">
        <v>190</v>
      </c>
      <c r="D196" s="18"/>
      <c r="E196" s="18"/>
      <c r="F196" s="18">
        <v>115</v>
      </c>
      <c r="G196" s="18"/>
      <c r="H196" s="18"/>
      <c r="I196" s="18"/>
      <c r="J196" s="18"/>
      <c r="K196" s="18"/>
      <c r="L196" s="20">
        <f t="shared" si="16"/>
        <v>115</v>
      </c>
      <c r="M196" s="20" t="e">
        <f t="shared" si="15"/>
        <v>#NUM!</v>
      </c>
      <c r="N196" s="18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</row>
    <row r="197" spans="1:27" ht="13.5" customHeight="1" x14ac:dyDescent="0.2">
      <c r="A197" s="17">
        <v>47</v>
      </c>
      <c r="B197" s="29" t="s">
        <v>222</v>
      </c>
      <c r="C197" s="29" t="s">
        <v>19</v>
      </c>
      <c r="D197" s="71">
        <v>113</v>
      </c>
      <c r="E197" s="18"/>
      <c r="F197" s="18"/>
      <c r="G197" s="18"/>
      <c r="H197" s="18"/>
      <c r="I197" s="18"/>
      <c r="J197" s="18"/>
      <c r="K197" s="18"/>
      <c r="L197" s="20">
        <f t="shared" si="16"/>
        <v>113</v>
      </c>
      <c r="M197" s="20" t="e">
        <f t="shared" si="15"/>
        <v>#NUM!</v>
      </c>
      <c r="N197" s="18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</row>
    <row r="198" spans="1:27" ht="13.5" customHeight="1" x14ac:dyDescent="0.2">
      <c r="A198" s="17">
        <v>48</v>
      </c>
      <c r="B198" s="29" t="s">
        <v>223</v>
      </c>
      <c r="C198" s="29" t="s">
        <v>228</v>
      </c>
      <c r="D198" s="71">
        <v>82</v>
      </c>
      <c r="E198" s="18"/>
      <c r="F198" s="18"/>
      <c r="G198" s="18"/>
      <c r="H198" s="18"/>
      <c r="I198" s="18"/>
      <c r="J198" s="18"/>
      <c r="K198" s="18"/>
      <c r="L198" s="20">
        <f t="shared" si="16"/>
        <v>82</v>
      </c>
      <c r="M198" s="20" t="e">
        <f t="shared" si="15"/>
        <v>#NUM!</v>
      </c>
      <c r="N198" s="18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</row>
    <row r="199" spans="1:27" ht="13.5" customHeight="1" x14ac:dyDescent="0.2">
      <c r="A199" s="17">
        <v>49</v>
      </c>
      <c r="B199" s="23" t="s">
        <v>344</v>
      </c>
      <c r="C199" s="17" t="s">
        <v>310</v>
      </c>
      <c r="D199" s="18"/>
      <c r="E199" s="18"/>
      <c r="F199" s="18"/>
      <c r="G199" s="18">
        <v>29</v>
      </c>
      <c r="H199" s="18"/>
      <c r="I199" s="18"/>
      <c r="J199" s="18"/>
      <c r="K199" s="18"/>
      <c r="L199" s="20">
        <f t="shared" si="16"/>
        <v>29</v>
      </c>
      <c r="M199" s="20" t="e">
        <f t="shared" si="15"/>
        <v>#NUM!</v>
      </c>
      <c r="N199" s="18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</row>
    <row r="200" spans="1:27" ht="13.5" customHeight="1" x14ac:dyDescent="0.2">
      <c r="A200" s="17">
        <v>50</v>
      </c>
      <c r="B200" s="23"/>
      <c r="C200" s="17"/>
      <c r="D200" s="18"/>
      <c r="E200" s="18"/>
      <c r="F200" s="18"/>
      <c r="G200" s="18"/>
      <c r="H200" s="18"/>
      <c r="I200" s="18"/>
      <c r="J200" s="18"/>
      <c r="K200" s="18"/>
      <c r="L200" s="20">
        <f t="shared" ref="L200" si="17">SUM(D200:K200)</f>
        <v>0</v>
      </c>
      <c r="M200" s="20" t="e">
        <f t="shared" si="15"/>
        <v>#NUM!</v>
      </c>
      <c r="N200" s="18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</row>
    <row r="201" spans="1:27" ht="13.5" customHeight="1" x14ac:dyDescent="0.2">
      <c r="A201" s="17"/>
      <c r="B201" s="23"/>
      <c r="C201" s="23"/>
      <c r="D201" s="18"/>
      <c r="E201" s="18"/>
      <c r="F201" s="18"/>
      <c r="G201" s="18"/>
      <c r="H201" s="18"/>
      <c r="I201" s="18"/>
      <c r="J201" s="18"/>
      <c r="K201" s="18"/>
      <c r="L201" s="20"/>
      <c r="M201" s="20"/>
      <c r="N201" s="18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</row>
    <row r="202" spans="1:27" ht="13.5" customHeight="1" x14ac:dyDescent="0.2">
      <c r="A202" s="11" t="s">
        <v>108</v>
      </c>
      <c r="B202" s="11"/>
      <c r="C202" s="11"/>
      <c r="D202" s="13"/>
      <c r="E202" s="13"/>
      <c r="F202" s="13"/>
      <c r="G202" s="13"/>
      <c r="H202" s="13"/>
      <c r="I202" s="13"/>
      <c r="J202" s="13"/>
      <c r="K202" s="13"/>
      <c r="L202" s="20"/>
      <c r="M202" s="20"/>
      <c r="N202" s="13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3.5" customHeight="1" x14ac:dyDescent="0.2">
      <c r="A203" s="12"/>
      <c r="B203" s="12"/>
      <c r="C203" s="12"/>
      <c r="D203" s="13" t="s">
        <v>109</v>
      </c>
      <c r="E203" s="13" t="s">
        <v>110</v>
      </c>
      <c r="F203" s="13" t="s">
        <v>111</v>
      </c>
      <c r="G203" s="13" t="s">
        <v>114</v>
      </c>
      <c r="H203" s="13" t="s">
        <v>113</v>
      </c>
      <c r="I203" s="13" t="s">
        <v>110</v>
      </c>
      <c r="J203" s="13" t="s">
        <v>112</v>
      </c>
      <c r="K203" s="13" t="s">
        <v>229</v>
      </c>
      <c r="L203" s="20"/>
      <c r="M203" s="20"/>
      <c r="N203" s="13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46.5" customHeight="1" x14ac:dyDescent="0.2">
      <c r="A204" s="11" t="s">
        <v>15</v>
      </c>
      <c r="B204" s="11"/>
      <c r="C204" s="12"/>
      <c r="D204" s="13"/>
      <c r="E204" s="13"/>
      <c r="F204" s="13"/>
      <c r="G204" s="13"/>
      <c r="H204" s="13"/>
      <c r="I204" s="13"/>
      <c r="J204" s="13"/>
      <c r="K204" s="13"/>
      <c r="L204" s="20"/>
      <c r="M204" s="15" t="s">
        <v>16</v>
      </c>
      <c r="N204" s="16" t="s">
        <v>17</v>
      </c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3.5" customHeight="1" x14ac:dyDescent="0.2">
      <c r="A205" s="17">
        <v>1</v>
      </c>
      <c r="B205" s="51" t="s">
        <v>246</v>
      </c>
      <c r="C205" s="51" t="s">
        <v>226</v>
      </c>
      <c r="D205" s="55">
        <v>526</v>
      </c>
      <c r="E205" s="18">
        <v>577</v>
      </c>
      <c r="F205" s="18">
        <v>577</v>
      </c>
      <c r="G205" s="18">
        <v>585</v>
      </c>
      <c r="H205" s="18"/>
      <c r="I205" s="18"/>
      <c r="J205" s="18"/>
      <c r="K205" s="18"/>
      <c r="L205" s="20">
        <f t="shared" ref="L205:L212" si="18">SUM(D205:K205)</f>
        <v>2265</v>
      </c>
      <c r="M205" s="20" t="e">
        <f>LARGE(D205:K205,1)+LARGE(D205:K205,2)+LARGE(D205:K205,3)+LARGE(D205:K205,4)+LARGE(D205:K205,5)</f>
        <v>#NUM!</v>
      </c>
      <c r="N205" s="28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</row>
    <row r="206" spans="1:27" ht="13.5" customHeight="1" x14ac:dyDescent="0.2">
      <c r="A206" s="17">
        <v>2</v>
      </c>
      <c r="B206" s="56" t="s">
        <v>270</v>
      </c>
      <c r="C206" s="56" t="s">
        <v>271</v>
      </c>
      <c r="D206" s="61"/>
      <c r="E206" s="18">
        <v>759</v>
      </c>
      <c r="F206" s="18"/>
      <c r="G206" s="18"/>
      <c r="H206" s="18"/>
      <c r="I206" s="18"/>
      <c r="J206" s="19"/>
      <c r="K206" s="19"/>
      <c r="L206" s="20">
        <f t="shared" si="18"/>
        <v>759</v>
      </c>
      <c r="M206" s="20" t="e">
        <f t="shared" ref="M206:M216" si="19">LARGE(D206:K206,1)+LARGE(D206:K206,2)+LARGE(D206:K206,3)+LARGE(D206:K206,4)+LARGE(D206:K206,5)</f>
        <v>#NUM!</v>
      </c>
      <c r="N206" s="28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</row>
    <row r="207" spans="1:27" ht="13.5" customHeight="1" x14ac:dyDescent="0.2">
      <c r="A207" s="17">
        <v>3</v>
      </c>
      <c r="B207" s="56" t="s">
        <v>272</v>
      </c>
      <c r="C207" s="56" t="s">
        <v>19</v>
      </c>
      <c r="D207" s="61"/>
      <c r="E207" s="18">
        <v>757</v>
      </c>
      <c r="F207" s="18"/>
      <c r="G207" s="18"/>
      <c r="H207" s="18"/>
      <c r="I207" s="18"/>
      <c r="J207" s="19"/>
      <c r="K207" s="19"/>
      <c r="L207" s="20">
        <f t="shared" si="18"/>
        <v>757</v>
      </c>
      <c r="M207" s="20" t="e">
        <f t="shared" si="19"/>
        <v>#NUM!</v>
      </c>
      <c r="N207" s="28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</row>
    <row r="208" spans="1:27" ht="13.5" customHeight="1" x14ac:dyDescent="0.2">
      <c r="A208" s="17">
        <v>4</v>
      </c>
      <c r="B208" s="51" t="s">
        <v>244</v>
      </c>
      <c r="C208" s="51" t="s">
        <v>19</v>
      </c>
      <c r="D208" s="55">
        <v>746</v>
      </c>
      <c r="E208" s="18"/>
      <c r="F208" s="18"/>
      <c r="G208" s="18"/>
      <c r="H208" s="18"/>
      <c r="I208" s="18"/>
      <c r="J208" s="18"/>
      <c r="K208" s="18"/>
      <c r="L208" s="20">
        <f t="shared" si="18"/>
        <v>746</v>
      </c>
      <c r="M208" s="20" t="e">
        <f t="shared" si="19"/>
        <v>#NUM!</v>
      </c>
      <c r="N208" s="28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</row>
    <row r="209" spans="1:27" ht="13.5" customHeight="1" x14ac:dyDescent="0.2">
      <c r="A209" s="17">
        <v>5</v>
      </c>
      <c r="B209" s="17" t="s">
        <v>345</v>
      </c>
      <c r="C209" s="17" t="s">
        <v>346</v>
      </c>
      <c r="D209" s="18"/>
      <c r="E209" s="18"/>
      <c r="F209" s="18"/>
      <c r="G209" s="18">
        <v>625</v>
      </c>
      <c r="H209" s="18"/>
      <c r="I209" s="18"/>
      <c r="J209" s="19"/>
      <c r="K209" s="19"/>
      <c r="L209" s="20">
        <f t="shared" si="18"/>
        <v>625</v>
      </c>
      <c r="M209" s="20" t="e">
        <f t="shared" si="19"/>
        <v>#NUM!</v>
      </c>
      <c r="N209" s="28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</row>
    <row r="210" spans="1:27" ht="13.5" customHeight="1" x14ac:dyDescent="0.2">
      <c r="A210" s="17">
        <v>6</v>
      </c>
      <c r="B210" s="89" t="s">
        <v>245</v>
      </c>
      <c r="C210" s="89" t="s">
        <v>133</v>
      </c>
      <c r="D210" s="71">
        <v>567</v>
      </c>
      <c r="E210" s="18"/>
      <c r="F210" s="18"/>
      <c r="G210" s="18"/>
      <c r="H210" s="18"/>
      <c r="I210" s="18"/>
      <c r="J210" s="19"/>
      <c r="K210" s="19"/>
      <c r="L210" s="20">
        <f t="shared" si="18"/>
        <v>567</v>
      </c>
      <c r="M210" s="20" t="e">
        <f t="shared" si="19"/>
        <v>#NUM!</v>
      </c>
      <c r="N210" s="28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</row>
    <row r="211" spans="1:27" ht="13.5" customHeight="1" x14ac:dyDescent="0.2">
      <c r="A211" s="17">
        <v>7</v>
      </c>
      <c r="B211" s="29" t="s">
        <v>247</v>
      </c>
      <c r="C211" s="29" t="s">
        <v>248</v>
      </c>
      <c r="D211" s="71">
        <v>490</v>
      </c>
      <c r="E211" s="18"/>
      <c r="F211" s="18"/>
      <c r="G211" s="18"/>
      <c r="H211" s="18"/>
      <c r="I211" s="18"/>
      <c r="J211" s="18"/>
      <c r="K211" s="18"/>
      <c r="L211" s="20">
        <f t="shared" si="18"/>
        <v>490</v>
      </c>
      <c r="M211" s="20" t="e">
        <f t="shared" si="19"/>
        <v>#NUM!</v>
      </c>
      <c r="N211" s="28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</row>
    <row r="212" spans="1:27" ht="13.5" customHeight="1" x14ac:dyDescent="0.2">
      <c r="A212" s="17">
        <v>8</v>
      </c>
      <c r="B212" s="17" t="s">
        <v>347</v>
      </c>
      <c r="C212" s="17" t="s">
        <v>22</v>
      </c>
      <c r="D212" s="18"/>
      <c r="E212" s="18"/>
      <c r="F212" s="18"/>
      <c r="G212" s="18">
        <v>479</v>
      </c>
      <c r="H212" s="18"/>
      <c r="I212" s="18"/>
      <c r="J212" s="19"/>
      <c r="K212" s="19"/>
      <c r="L212" s="20">
        <f t="shared" si="18"/>
        <v>479</v>
      </c>
      <c r="M212" s="20" t="e">
        <f t="shared" si="19"/>
        <v>#NUM!</v>
      </c>
      <c r="N212" s="28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</row>
    <row r="213" spans="1:27" ht="13.5" customHeight="1" x14ac:dyDescent="0.2">
      <c r="A213" s="17"/>
      <c r="B213" s="17"/>
      <c r="C213" s="17"/>
      <c r="D213" s="18"/>
      <c r="E213" s="18"/>
      <c r="F213" s="18"/>
      <c r="G213" s="18"/>
      <c r="H213" s="18"/>
      <c r="I213" s="18"/>
      <c r="J213" s="19"/>
      <c r="K213" s="19"/>
      <c r="L213" s="20">
        <f t="shared" ref="L213:L216" si="20">SUM(D213:K213)</f>
        <v>0</v>
      </c>
      <c r="M213" s="20" t="e">
        <f t="shared" si="19"/>
        <v>#NUM!</v>
      </c>
      <c r="N213" s="28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</row>
    <row r="214" spans="1:27" ht="13.5" customHeight="1" x14ac:dyDescent="0.2">
      <c r="A214" s="17"/>
      <c r="B214" s="17"/>
      <c r="C214" s="17"/>
      <c r="D214" s="18"/>
      <c r="E214" s="18"/>
      <c r="F214" s="18"/>
      <c r="G214" s="18"/>
      <c r="H214" s="18"/>
      <c r="I214" s="18"/>
      <c r="J214" s="19"/>
      <c r="K214" s="19"/>
      <c r="L214" s="20">
        <f t="shared" si="20"/>
        <v>0</v>
      </c>
      <c r="M214" s="20" t="e">
        <f t="shared" si="19"/>
        <v>#NUM!</v>
      </c>
      <c r="N214" s="28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</row>
    <row r="215" spans="1:27" ht="13.5" customHeight="1" x14ac:dyDescent="0.2">
      <c r="A215" s="17"/>
      <c r="B215" s="17"/>
      <c r="C215" s="17"/>
      <c r="D215" s="18"/>
      <c r="E215" s="18"/>
      <c r="F215" s="18"/>
      <c r="G215" s="18"/>
      <c r="H215" s="18"/>
      <c r="I215" s="18"/>
      <c r="J215" s="19"/>
      <c r="K215" s="19"/>
      <c r="L215" s="20">
        <f t="shared" si="20"/>
        <v>0</v>
      </c>
      <c r="M215" s="20" t="e">
        <f t="shared" si="19"/>
        <v>#NUM!</v>
      </c>
      <c r="N215" s="28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</row>
    <row r="216" spans="1:27" ht="13.5" customHeight="1" x14ac:dyDescent="0.2">
      <c r="A216" s="17"/>
      <c r="B216" s="23"/>
      <c r="C216" s="23"/>
      <c r="D216" s="18"/>
      <c r="E216" s="18"/>
      <c r="F216" s="18"/>
      <c r="G216" s="18"/>
      <c r="H216" s="18"/>
      <c r="I216" s="18"/>
      <c r="J216" s="18"/>
      <c r="K216" s="18"/>
      <c r="L216" s="20">
        <f t="shared" si="20"/>
        <v>0</v>
      </c>
      <c r="M216" s="20" t="e">
        <f t="shared" si="19"/>
        <v>#NUM!</v>
      </c>
      <c r="N216" s="28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</row>
    <row r="217" spans="1:27" ht="13.5" customHeight="1" x14ac:dyDescent="0.2">
      <c r="A217" s="17"/>
      <c r="B217" s="23"/>
      <c r="C217" s="23"/>
      <c r="D217" s="18"/>
      <c r="E217" s="18"/>
      <c r="F217" s="18"/>
      <c r="G217" s="18"/>
      <c r="H217" s="18"/>
      <c r="I217" s="18"/>
      <c r="J217" s="18"/>
      <c r="K217" s="18"/>
      <c r="L217" s="20"/>
      <c r="M217" s="20"/>
      <c r="N217" s="28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</row>
    <row r="218" spans="1:27" ht="46.5" customHeight="1" x14ac:dyDescent="0.2">
      <c r="A218" s="11" t="s">
        <v>25</v>
      </c>
      <c r="B218" s="11"/>
      <c r="C218" s="12"/>
      <c r="D218" s="13"/>
      <c r="E218" s="13"/>
      <c r="F218" s="13"/>
      <c r="G218" s="13"/>
      <c r="H218" s="13"/>
      <c r="I218" s="13"/>
      <c r="J218" s="13"/>
      <c r="K218" s="13"/>
      <c r="L218" s="20"/>
      <c r="M218" s="15" t="s">
        <v>149</v>
      </c>
      <c r="N218" s="16" t="s">
        <v>17</v>
      </c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3.5" customHeight="1" x14ac:dyDescent="0.2">
      <c r="A219" s="17">
        <v>1</v>
      </c>
      <c r="B219" s="51" t="s">
        <v>116</v>
      </c>
      <c r="C219" s="51" t="s">
        <v>251</v>
      </c>
      <c r="D219" s="55">
        <v>884</v>
      </c>
      <c r="E219" s="18">
        <v>797</v>
      </c>
      <c r="F219" s="18">
        <v>845</v>
      </c>
      <c r="G219" s="18">
        <v>874</v>
      </c>
      <c r="H219" s="18"/>
      <c r="I219" s="18"/>
      <c r="J219" s="19"/>
      <c r="K219" s="19"/>
      <c r="L219" s="20">
        <f t="shared" ref="L219:L225" si="21">SUM(D219:K219)</f>
        <v>3400</v>
      </c>
      <c r="M219" s="20" t="e">
        <f>LARGE(D219:K219,1)+LARGE(D219:K219,2)+LARGE(D219:K219,3)+LARGE(D219:K219,4)+LARGE(D219:K219,5)+LARGE(D219:K219,6)</f>
        <v>#NUM!</v>
      </c>
      <c r="N219" s="21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</row>
    <row r="220" spans="1:27" ht="13.5" customHeight="1" x14ac:dyDescent="0.2">
      <c r="A220" s="17">
        <v>2</v>
      </c>
      <c r="B220" s="51" t="s">
        <v>117</v>
      </c>
      <c r="C220" s="51" t="s">
        <v>252</v>
      </c>
      <c r="D220" s="55">
        <v>697</v>
      </c>
      <c r="E220" s="18">
        <v>567</v>
      </c>
      <c r="F220" s="18">
        <v>732</v>
      </c>
      <c r="G220" s="18">
        <v>755</v>
      </c>
      <c r="H220" s="18"/>
      <c r="I220" s="18"/>
      <c r="J220" s="34"/>
      <c r="K220" s="34"/>
      <c r="L220" s="20">
        <f t="shared" si="21"/>
        <v>2751</v>
      </c>
      <c r="M220" s="20" t="e">
        <f t="shared" ref="M220:M227" si="22">LARGE(D220:K220,1)+LARGE(D220:K220,2)+LARGE(D220:K220,3)+LARGE(D220:K220,4)+LARGE(D220:K220,5)+LARGE(D220:K220,6)</f>
        <v>#NUM!</v>
      </c>
      <c r="N220" s="21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</row>
    <row r="221" spans="1:27" ht="13.5" customHeight="1" x14ac:dyDescent="0.2">
      <c r="A221" s="17">
        <v>3</v>
      </c>
      <c r="B221" s="51" t="s">
        <v>249</v>
      </c>
      <c r="C221" s="51"/>
      <c r="D221" s="55">
        <v>758</v>
      </c>
      <c r="E221" s="18">
        <v>470</v>
      </c>
      <c r="F221" s="18">
        <v>683</v>
      </c>
      <c r="G221" s="18">
        <v>714</v>
      </c>
      <c r="H221" s="18"/>
      <c r="I221" s="18"/>
      <c r="J221" s="90"/>
      <c r="K221" s="90"/>
      <c r="L221" s="20">
        <f t="shared" si="21"/>
        <v>2625</v>
      </c>
      <c r="M221" s="20" t="e">
        <f t="shared" si="22"/>
        <v>#NUM!</v>
      </c>
      <c r="N221" s="21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</row>
    <row r="222" spans="1:27" ht="13.5" customHeight="1" x14ac:dyDescent="0.2">
      <c r="A222" s="17">
        <v>4</v>
      </c>
      <c r="B222" s="51" t="s">
        <v>250</v>
      </c>
      <c r="C222" s="51" t="s">
        <v>27</v>
      </c>
      <c r="D222" s="55">
        <v>744</v>
      </c>
      <c r="E222" s="18">
        <v>506</v>
      </c>
      <c r="F222" s="18">
        <v>643</v>
      </c>
      <c r="G222" s="18">
        <v>686</v>
      </c>
      <c r="H222" s="18"/>
      <c r="I222" s="18"/>
      <c r="J222" s="91"/>
      <c r="K222" s="91"/>
      <c r="L222" s="20">
        <f t="shared" si="21"/>
        <v>2579</v>
      </c>
      <c r="M222" s="20" t="e">
        <f t="shared" si="22"/>
        <v>#NUM!</v>
      </c>
      <c r="N222" s="21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</row>
    <row r="223" spans="1:27" ht="13.5" customHeight="1" x14ac:dyDescent="0.2">
      <c r="A223" s="17">
        <v>5</v>
      </c>
      <c r="B223" s="29" t="s">
        <v>273</v>
      </c>
      <c r="C223" s="32"/>
      <c r="D223" s="18"/>
      <c r="E223" s="18">
        <v>516</v>
      </c>
      <c r="F223" s="18">
        <v>617</v>
      </c>
      <c r="G223" s="18">
        <v>657</v>
      </c>
      <c r="H223" s="18"/>
      <c r="I223" s="18"/>
      <c r="J223" s="18"/>
      <c r="K223" s="18"/>
      <c r="L223" s="20">
        <f t="shared" si="21"/>
        <v>1790</v>
      </c>
      <c r="M223" s="20" t="e">
        <f t="shared" si="22"/>
        <v>#NUM!</v>
      </c>
      <c r="N223" s="21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</row>
    <row r="224" spans="1:27" ht="13.5" customHeight="1" x14ac:dyDescent="0.2">
      <c r="A224" s="17">
        <v>6</v>
      </c>
      <c r="B224" s="17" t="s">
        <v>319</v>
      </c>
      <c r="C224" s="39" t="s">
        <v>310</v>
      </c>
      <c r="D224" s="18"/>
      <c r="E224" s="18"/>
      <c r="F224" s="18">
        <v>826</v>
      </c>
      <c r="G224" s="18">
        <v>852</v>
      </c>
      <c r="H224" s="18"/>
      <c r="I224" s="18"/>
      <c r="J224" s="18"/>
      <c r="K224" s="18"/>
      <c r="L224" s="20">
        <f t="shared" si="21"/>
        <v>1678</v>
      </c>
      <c r="M224" s="20" t="e">
        <f t="shared" si="22"/>
        <v>#NUM!</v>
      </c>
      <c r="N224" s="28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</row>
    <row r="225" spans="1:27" ht="13.5" customHeight="1" x14ac:dyDescent="0.2">
      <c r="A225" s="17">
        <v>7</v>
      </c>
      <c r="B225" s="29" t="s">
        <v>274</v>
      </c>
      <c r="C225" s="38"/>
      <c r="D225" s="18"/>
      <c r="E225" s="18">
        <v>50</v>
      </c>
      <c r="F225" s="18"/>
      <c r="G225" s="18"/>
      <c r="H225" s="18"/>
      <c r="I225" s="18"/>
      <c r="J225" s="18"/>
      <c r="K225" s="18"/>
      <c r="L225" s="20">
        <f t="shared" si="21"/>
        <v>50</v>
      </c>
      <c r="M225" s="20" t="e">
        <f t="shared" si="22"/>
        <v>#NUM!</v>
      </c>
      <c r="N225" s="28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</row>
    <row r="226" spans="1:27" ht="13.5" customHeight="1" x14ac:dyDescent="0.2">
      <c r="A226" s="17">
        <v>8</v>
      </c>
      <c r="B226" s="29"/>
      <c r="C226" s="38"/>
      <c r="D226" s="18"/>
      <c r="E226" s="18"/>
      <c r="F226" s="18"/>
      <c r="G226" s="18"/>
      <c r="H226" s="18"/>
      <c r="I226" s="18"/>
      <c r="J226" s="18"/>
      <c r="K226" s="18"/>
      <c r="L226" s="20">
        <f t="shared" ref="L226:L227" si="23">SUM(D226:K226)</f>
        <v>0</v>
      </c>
      <c r="M226" s="20" t="e">
        <f t="shared" si="22"/>
        <v>#NUM!</v>
      </c>
      <c r="N226" s="28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</row>
    <row r="227" spans="1:27" ht="13.5" customHeight="1" x14ac:dyDescent="0.2">
      <c r="A227" s="17">
        <v>9</v>
      </c>
      <c r="B227" s="29"/>
      <c r="C227" s="38"/>
      <c r="D227" s="18"/>
      <c r="E227" s="18"/>
      <c r="F227" s="18"/>
      <c r="G227" s="18"/>
      <c r="H227" s="18"/>
      <c r="I227" s="18"/>
      <c r="J227" s="18"/>
      <c r="K227" s="18"/>
      <c r="L227" s="20">
        <f t="shared" si="23"/>
        <v>0</v>
      </c>
      <c r="M227" s="20" t="e">
        <f t="shared" si="22"/>
        <v>#NUM!</v>
      </c>
      <c r="N227" s="28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</row>
    <row r="228" spans="1:27" ht="13.5" customHeight="1" x14ac:dyDescent="0.2">
      <c r="A228" s="17"/>
      <c r="B228" s="17"/>
      <c r="C228" s="39"/>
      <c r="D228" s="18"/>
      <c r="E228" s="18"/>
      <c r="F228" s="18"/>
      <c r="G228" s="18"/>
      <c r="H228" s="18"/>
      <c r="I228" s="18"/>
      <c r="J228" s="18"/>
      <c r="K228" s="18"/>
      <c r="L228" s="20"/>
      <c r="M228" s="20"/>
      <c r="N228" s="28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</row>
    <row r="229" spans="1:27" ht="51" customHeight="1" x14ac:dyDescent="0.2">
      <c r="A229" s="11" t="s">
        <v>30</v>
      </c>
      <c r="B229" s="11"/>
      <c r="C229" s="40"/>
      <c r="D229" s="13"/>
      <c r="E229" s="13"/>
      <c r="F229" s="13"/>
      <c r="G229" s="13"/>
      <c r="H229" s="13"/>
      <c r="I229" s="13"/>
      <c r="J229" s="13"/>
      <c r="K229" s="13"/>
      <c r="L229" s="20"/>
      <c r="M229" s="15" t="s">
        <v>149</v>
      </c>
      <c r="N229" s="16" t="s">
        <v>17</v>
      </c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3.5" customHeight="1" x14ac:dyDescent="0.2">
      <c r="A230" s="17">
        <v>1</v>
      </c>
      <c r="B230" s="51" t="s">
        <v>120</v>
      </c>
      <c r="C230" s="51" t="s">
        <v>24</v>
      </c>
      <c r="D230" s="55">
        <v>492</v>
      </c>
      <c r="E230" s="18">
        <v>607</v>
      </c>
      <c r="F230" s="18">
        <v>652</v>
      </c>
      <c r="G230" s="18">
        <v>657</v>
      </c>
      <c r="H230" s="18"/>
      <c r="I230" s="18"/>
      <c r="J230" s="34"/>
      <c r="K230" s="34"/>
      <c r="L230" s="20">
        <f t="shared" ref="L230:L243" si="24">SUM(D230:K230)</f>
        <v>2408</v>
      </c>
      <c r="M230" s="20" t="e">
        <f>LARGE(D230:K230,1)+LARGE(D230:K230,2)+LARGE(D230:K230,3)+LARGE(D230:K230,4)+LARGE(D230:K230,5)+LARGE(D230:K230,6)</f>
        <v>#NUM!</v>
      </c>
      <c r="N230" s="21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</row>
    <row r="231" spans="1:27" ht="13.5" customHeight="1" x14ac:dyDescent="0.2">
      <c r="A231" s="17">
        <v>2</v>
      </c>
      <c r="B231" s="58" t="s">
        <v>39</v>
      </c>
      <c r="C231" s="58" t="s">
        <v>24</v>
      </c>
      <c r="D231" s="92"/>
      <c r="E231" s="93">
        <v>683</v>
      </c>
      <c r="F231" s="59">
        <v>624</v>
      </c>
      <c r="G231" s="18">
        <v>663</v>
      </c>
      <c r="H231" s="18"/>
      <c r="I231" s="18"/>
      <c r="J231" s="34"/>
      <c r="K231" s="34"/>
      <c r="L231" s="20">
        <f t="shared" si="24"/>
        <v>1970</v>
      </c>
      <c r="M231" s="20" t="e">
        <f t="shared" ref="M231:M249" si="25">LARGE(D231:K231,1)+LARGE(D231:K231,2)+LARGE(D231:K231,3)+LARGE(D231:K231,4)+LARGE(D231:K231,5)+LARGE(D231:K231,6)</f>
        <v>#NUM!</v>
      </c>
      <c r="N231" s="21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</row>
    <row r="232" spans="1:27" ht="13.5" customHeight="1" x14ac:dyDescent="0.2">
      <c r="A232" s="39">
        <v>3</v>
      </c>
      <c r="B232" s="51" t="s">
        <v>176</v>
      </c>
      <c r="C232" s="51" t="s">
        <v>19</v>
      </c>
      <c r="D232" s="61"/>
      <c r="E232" s="55">
        <v>801</v>
      </c>
      <c r="F232" s="61">
        <v>625</v>
      </c>
      <c r="G232" s="42"/>
      <c r="H232" s="18"/>
      <c r="I232" s="18"/>
      <c r="J232" s="34"/>
      <c r="K232" s="34"/>
      <c r="L232" s="20">
        <f t="shared" si="24"/>
        <v>1426</v>
      </c>
      <c r="M232" s="20" t="e">
        <f t="shared" si="25"/>
        <v>#NUM!</v>
      </c>
      <c r="N232" s="21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</row>
    <row r="233" spans="1:27" ht="13.5" customHeight="1" x14ac:dyDescent="0.2">
      <c r="A233" s="39">
        <v>4</v>
      </c>
      <c r="B233" s="51" t="s">
        <v>178</v>
      </c>
      <c r="C233" s="51" t="s">
        <v>24</v>
      </c>
      <c r="D233" s="61"/>
      <c r="E233" s="55">
        <v>524</v>
      </c>
      <c r="F233" s="61">
        <v>413</v>
      </c>
      <c r="G233" s="42">
        <v>470</v>
      </c>
      <c r="H233" s="18"/>
      <c r="I233" s="18"/>
      <c r="J233" s="18"/>
      <c r="K233" s="18"/>
      <c r="L233" s="20">
        <f t="shared" si="24"/>
        <v>1407</v>
      </c>
      <c r="M233" s="20" t="e">
        <f t="shared" si="25"/>
        <v>#NUM!</v>
      </c>
      <c r="N233" s="35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</row>
    <row r="234" spans="1:27" ht="13.5" customHeight="1" x14ac:dyDescent="0.2">
      <c r="A234" s="39">
        <v>5</v>
      </c>
      <c r="B234" s="51" t="s">
        <v>275</v>
      </c>
      <c r="C234" s="51" t="s">
        <v>24</v>
      </c>
      <c r="D234" s="61"/>
      <c r="E234" s="55">
        <v>551</v>
      </c>
      <c r="F234" s="61">
        <v>552</v>
      </c>
      <c r="G234" s="42"/>
      <c r="H234" s="18"/>
      <c r="I234" s="18"/>
      <c r="J234" s="18"/>
      <c r="K234" s="18"/>
      <c r="L234" s="20">
        <f t="shared" si="24"/>
        <v>1103</v>
      </c>
      <c r="M234" s="20" t="e">
        <f t="shared" si="25"/>
        <v>#NUM!</v>
      </c>
      <c r="N234" s="35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</row>
    <row r="235" spans="1:27" ht="13.5" customHeight="1" x14ac:dyDescent="0.2">
      <c r="A235" s="39">
        <v>6</v>
      </c>
      <c r="B235" s="88" t="s">
        <v>320</v>
      </c>
      <c r="C235" s="88" t="s">
        <v>321</v>
      </c>
      <c r="D235" s="62"/>
      <c r="E235" s="62"/>
      <c r="F235" s="61">
        <v>500</v>
      </c>
      <c r="G235" s="42">
        <v>551</v>
      </c>
      <c r="H235" s="18"/>
      <c r="I235" s="18"/>
      <c r="J235" s="18"/>
      <c r="K235" s="18"/>
      <c r="L235" s="20">
        <f t="shared" si="24"/>
        <v>1051</v>
      </c>
      <c r="M235" s="20" t="e">
        <f t="shared" si="25"/>
        <v>#NUM!</v>
      </c>
      <c r="N235" s="35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</row>
    <row r="236" spans="1:27" ht="13.5" customHeight="1" x14ac:dyDescent="0.2">
      <c r="A236" s="39">
        <v>7</v>
      </c>
      <c r="B236" s="51" t="s">
        <v>119</v>
      </c>
      <c r="C236" s="51" t="s">
        <v>19</v>
      </c>
      <c r="D236" s="55">
        <v>897</v>
      </c>
      <c r="E236" s="61"/>
      <c r="F236" s="61"/>
      <c r="G236" s="42"/>
      <c r="H236" s="18"/>
      <c r="I236" s="18"/>
      <c r="J236" s="34"/>
      <c r="K236" s="34"/>
      <c r="L236" s="20">
        <f t="shared" si="24"/>
        <v>897</v>
      </c>
      <c r="M236" s="20" t="e">
        <f t="shared" si="25"/>
        <v>#NUM!</v>
      </c>
      <c r="N236" s="35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</row>
    <row r="237" spans="1:27" ht="13.5" customHeight="1" x14ac:dyDescent="0.2">
      <c r="A237" s="39">
        <v>8</v>
      </c>
      <c r="B237" s="51" t="s">
        <v>55</v>
      </c>
      <c r="C237" s="56" t="s">
        <v>19</v>
      </c>
      <c r="D237" s="61"/>
      <c r="E237" s="55">
        <v>857</v>
      </c>
      <c r="F237" s="61"/>
      <c r="G237" s="42"/>
      <c r="H237" s="18"/>
      <c r="I237" s="18"/>
      <c r="J237" s="34"/>
      <c r="K237" s="34"/>
      <c r="L237" s="20">
        <f t="shared" si="24"/>
        <v>857</v>
      </c>
      <c r="M237" s="20" t="e">
        <f t="shared" si="25"/>
        <v>#NUM!</v>
      </c>
      <c r="N237" s="27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</row>
    <row r="238" spans="1:27" ht="13.5" customHeight="1" x14ac:dyDescent="0.2">
      <c r="A238" s="39">
        <v>9</v>
      </c>
      <c r="B238" s="68" t="s">
        <v>348</v>
      </c>
      <c r="C238" s="68" t="s">
        <v>349</v>
      </c>
      <c r="D238" s="61"/>
      <c r="E238" s="61"/>
      <c r="F238" s="61"/>
      <c r="G238" s="42">
        <v>741</v>
      </c>
      <c r="H238" s="18"/>
      <c r="I238" s="18"/>
      <c r="J238" s="18"/>
      <c r="K238" s="18"/>
      <c r="L238" s="20">
        <f t="shared" si="24"/>
        <v>741</v>
      </c>
      <c r="M238" s="20" t="e">
        <f t="shared" si="25"/>
        <v>#NUM!</v>
      </c>
      <c r="N238" s="28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</row>
    <row r="239" spans="1:27" ht="13.5" customHeight="1" x14ac:dyDescent="0.2">
      <c r="A239" s="39">
        <v>10</v>
      </c>
      <c r="B239" s="51" t="s">
        <v>32</v>
      </c>
      <c r="C239" s="51" t="s">
        <v>277</v>
      </c>
      <c r="D239" s="61"/>
      <c r="E239" s="55">
        <v>595</v>
      </c>
      <c r="F239" s="61"/>
      <c r="G239" s="42"/>
      <c r="H239" s="18"/>
      <c r="I239" s="18"/>
      <c r="J239" s="34"/>
      <c r="K239" s="34"/>
      <c r="L239" s="20">
        <f t="shared" si="24"/>
        <v>595</v>
      </c>
      <c r="M239" s="20" t="e">
        <f t="shared" si="25"/>
        <v>#NUM!</v>
      </c>
      <c r="N239" s="28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</row>
    <row r="240" spans="1:27" ht="13.5" customHeight="1" x14ac:dyDescent="0.2">
      <c r="A240" s="39">
        <v>11</v>
      </c>
      <c r="B240" s="51" t="s">
        <v>184</v>
      </c>
      <c r="C240" s="51" t="s">
        <v>278</v>
      </c>
      <c r="D240" s="61"/>
      <c r="E240" s="55">
        <v>572</v>
      </c>
      <c r="F240" s="61"/>
      <c r="G240" s="42"/>
      <c r="H240" s="18"/>
      <c r="I240" s="18"/>
      <c r="J240" s="34"/>
      <c r="K240" s="34"/>
      <c r="L240" s="20">
        <f t="shared" si="24"/>
        <v>572</v>
      </c>
      <c r="M240" s="20" t="e">
        <f t="shared" si="25"/>
        <v>#NUM!</v>
      </c>
      <c r="N240" s="28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</row>
    <row r="241" spans="1:27" ht="13.5" customHeight="1" x14ac:dyDescent="0.2">
      <c r="A241" s="39">
        <v>12</v>
      </c>
      <c r="B241" s="51" t="s">
        <v>276</v>
      </c>
      <c r="C241" s="51" t="s">
        <v>19</v>
      </c>
      <c r="D241" s="61"/>
      <c r="E241" s="55">
        <v>548</v>
      </c>
      <c r="F241" s="61"/>
      <c r="G241" s="42"/>
      <c r="H241" s="18"/>
      <c r="I241" s="18"/>
      <c r="J241" s="18"/>
      <c r="K241" s="18"/>
      <c r="L241" s="20">
        <f t="shared" si="24"/>
        <v>548</v>
      </c>
      <c r="M241" s="20" t="e">
        <f t="shared" si="25"/>
        <v>#NUM!</v>
      </c>
      <c r="N241" s="28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</row>
    <row r="242" spans="1:27" ht="13.5" customHeight="1" x14ac:dyDescent="0.2">
      <c r="A242" s="39">
        <v>13</v>
      </c>
      <c r="B242" s="51" t="s">
        <v>44</v>
      </c>
      <c r="C242" s="51" t="s">
        <v>19</v>
      </c>
      <c r="D242" s="61"/>
      <c r="E242" s="55">
        <v>538</v>
      </c>
      <c r="F242" s="61"/>
      <c r="G242" s="42"/>
      <c r="H242" s="18"/>
      <c r="I242" s="18"/>
      <c r="J242" s="18"/>
      <c r="K242" s="18"/>
      <c r="L242" s="20">
        <f t="shared" si="24"/>
        <v>538</v>
      </c>
      <c r="M242" s="20" t="e">
        <f t="shared" si="25"/>
        <v>#NUM!</v>
      </c>
      <c r="N242" s="28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</row>
    <row r="243" spans="1:27" ht="13.5" customHeight="1" x14ac:dyDescent="0.2">
      <c r="A243" s="17">
        <v>14</v>
      </c>
      <c r="B243" s="81" t="s">
        <v>52</v>
      </c>
      <c r="C243" s="64" t="s">
        <v>19</v>
      </c>
      <c r="D243" s="60"/>
      <c r="E243" s="99">
        <v>485</v>
      </c>
      <c r="F243" s="60"/>
      <c r="G243" s="18"/>
      <c r="H243" s="18"/>
      <c r="I243" s="18"/>
      <c r="J243" s="18"/>
      <c r="K243" s="18"/>
      <c r="L243" s="20">
        <f t="shared" si="24"/>
        <v>485</v>
      </c>
      <c r="M243" s="20" t="e">
        <f t="shared" si="25"/>
        <v>#NUM!</v>
      </c>
      <c r="N243" s="28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</row>
    <row r="244" spans="1:27" ht="13.5" customHeight="1" x14ac:dyDescent="0.2">
      <c r="A244" s="17">
        <v>15</v>
      </c>
      <c r="B244" s="29"/>
      <c r="C244" s="17"/>
      <c r="D244" s="18"/>
      <c r="E244" s="18"/>
      <c r="F244" s="18"/>
      <c r="G244" s="18"/>
      <c r="H244" s="18"/>
      <c r="I244" s="18"/>
      <c r="J244" s="18"/>
      <c r="K244" s="18"/>
      <c r="L244" s="20">
        <f t="shared" ref="L244:L249" si="26">SUM(D244:K244)</f>
        <v>0</v>
      </c>
      <c r="M244" s="20" t="e">
        <f t="shared" si="25"/>
        <v>#NUM!</v>
      </c>
      <c r="N244" s="28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</row>
    <row r="245" spans="1:27" ht="13.5" customHeight="1" x14ac:dyDescent="0.2">
      <c r="A245" s="17">
        <v>16</v>
      </c>
      <c r="B245" s="29"/>
      <c r="C245" s="17"/>
      <c r="D245" s="18"/>
      <c r="E245" s="18"/>
      <c r="F245" s="18"/>
      <c r="G245" s="18"/>
      <c r="H245" s="18"/>
      <c r="I245" s="18"/>
      <c r="J245" s="18"/>
      <c r="K245" s="18"/>
      <c r="L245" s="20">
        <f t="shared" si="26"/>
        <v>0</v>
      </c>
      <c r="M245" s="20" t="e">
        <f t="shared" si="25"/>
        <v>#NUM!</v>
      </c>
      <c r="N245" s="28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</row>
    <row r="246" spans="1:27" ht="13.5" customHeight="1" x14ac:dyDescent="0.2">
      <c r="A246" s="17">
        <v>17</v>
      </c>
      <c r="B246" s="23"/>
      <c r="C246" s="23"/>
      <c r="D246" s="18"/>
      <c r="E246" s="18"/>
      <c r="F246" s="18"/>
      <c r="G246" s="18"/>
      <c r="H246" s="18"/>
      <c r="I246" s="18"/>
      <c r="J246" s="18"/>
      <c r="K246" s="18"/>
      <c r="L246" s="20">
        <f t="shared" si="26"/>
        <v>0</v>
      </c>
      <c r="M246" s="20" t="e">
        <f t="shared" si="25"/>
        <v>#NUM!</v>
      </c>
      <c r="N246" s="28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</row>
    <row r="247" spans="1:27" ht="13.5" customHeight="1" x14ac:dyDescent="0.2">
      <c r="A247" s="17">
        <v>18</v>
      </c>
      <c r="B247" s="23"/>
      <c r="C247" s="23"/>
      <c r="D247" s="18"/>
      <c r="E247" s="18"/>
      <c r="F247" s="18"/>
      <c r="G247" s="18"/>
      <c r="H247" s="18"/>
      <c r="I247" s="18"/>
      <c r="J247" s="18"/>
      <c r="K247" s="18"/>
      <c r="L247" s="20">
        <f t="shared" si="26"/>
        <v>0</v>
      </c>
      <c r="M247" s="20" t="e">
        <f t="shared" si="25"/>
        <v>#NUM!</v>
      </c>
      <c r="N247" s="28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</row>
    <row r="248" spans="1:27" ht="13.5" customHeight="1" x14ac:dyDescent="0.2">
      <c r="A248" s="17">
        <v>19</v>
      </c>
      <c r="B248" s="29"/>
      <c r="C248" s="17"/>
      <c r="D248" s="18"/>
      <c r="E248" s="18"/>
      <c r="F248" s="18"/>
      <c r="G248" s="18"/>
      <c r="H248" s="18"/>
      <c r="I248" s="18"/>
      <c r="J248" s="18"/>
      <c r="K248" s="18"/>
      <c r="L248" s="20">
        <f t="shared" si="26"/>
        <v>0</v>
      </c>
      <c r="M248" s="20" t="e">
        <f t="shared" si="25"/>
        <v>#NUM!</v>
      </c>
      <c r="N248" s="28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</row>
    <row r="249" spans="1:27" ht="13.5" customHeight="1" x14ac:dyDescent="0.2">
      <c r="A249" s="17">
        <v>20</v>
      </c>
      <c r="B249" s="23"/>
      <c r="C249" s="23"/>
      <c r="D249" s="18"/>
      <c r="E249" s="18"/>
      <c r="F249" s="18"/>
      <c r="G249" s="18"/>
      <c r="H249" s="18"/>
      <c r="I249" s="18"/>
      <c r="J249" s="18"/>
      <c r="K249" s="18"/>
      <c r="L249" s="20">
        <f t="shared" si="26"/>
        <v>0</v>
      </c>
      <c r="M249" s="20" t="e">
        <f t="shared" si="25"/>
        <v>#NUM!</v>
      </c>
      <c r="N249" s="28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</row>
    <row r="250" spans="1:27" ht="13.5" customHeight="1" x14ac:dyDescent="0.2">
      <c r="A250" s="17"/>
      <c r="B250" s="23"/>
      <c r="C250" s="23"/>
      <c r="D250" s="18"/>
      <c r="E250" s="18"/>
      <c r="F250" s="18"/>
      <c r="G250" s="18"/>
      <c r="H250" s="18"/>
      <c r="I250" s="18"/>
      <c r="J250" s="18"/>
      <c r="K250" s="18"/>
      <c r="L250" s="20"/>
      <c r="M250" s="20"/>
      <c r="N250" s="28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</row>
    <row r="251" spans="1:27" ht="46.5" customHeight="1" x14ac:dyDescent="0.2">
      <c r="A251" s="11" t="s">
        <v>57</v>
      </c>
      <c r="B251" s="77"/>
      <c r="C251" s="78"/>
      <c r="D251" s="79"/>
      <c r="E251" s="79"/>
      <c r="F251" s="79"/>
      <c r="G251" s="79"/>
      <c r="H251" s="79"/>
      <c r="I251" s="79"/>
      <c r="J251" s="79"/>
      <c r="K251" s="79"/>
      <c r="L251" s="80"/>
      <c r="M251" s="15" t="s">
        <v>16</v>
      </c>
      <c r="N251" s="16" t="s">
        <v>17</v>
      </c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3.5" customHeight="1" x14ac:dyDescent="0.2">
      <c r="A252" s="39">
        <v>1</v>
      </c>
      <c r="B252" s="51" t="s">
        <v>63</v>
      </c>
      <c r="C252" s="51" t="s">
        <v>238</v>
      </c>
      <c r="D252" s="55">
        <v>637</v>
      </c>
      <c r="E252" s="61"/>
      <c r="F252" s="61">
        <v>616</v>
      </c>
      <c r="G252" s="61">
        <v>573</v>
      </c>
      <c r="H252" s="61"/>
      <c r="I252" s="61"/>
      <c r="J252" s="84"/>
      <c r="K252" s="84"/>
      <c r="L252" s="82">
        <f t="shared" ref="L252:L271" si="27">SUM(D252:K252)</f>
        <v>1826</v>
      </c>
      <c r="M252" s="76" t="e">
        <f>LARGE(D252:K252,1)+LARGE(D252:K252,2)+LARGE(D252:K252,3)+LARGE(D252:K252,4)+LARGE(D252:K252,5)</f>
        <v>#NUM!</v>
      </c>
      <c r="N252" s="21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</row>
    <row r="253" spans="1:27" ht="13.5" customHeight="1" x14ac:dyDescent="0.2">
      <c r="A253" s="75">
        <v>2</v>
      </c>
      <c r="B253" s="51" t="s">
        <v>231</v>
      </c>
      <c r="C253" s="51" t="s">
        <v>237</v>
      </c>
      <c r="D253" s="55">
        <v>650</v>
      </c>
      <c r="E253" s="61"/>
      <c r="F253" s="61"/>
      <c r="G253" s="61">
        <v>708</v>
      </c>
      <c r="H253" s="61"/>
      <c r="I253" s="61"/>
      <c r="J253" s="73"/>
      <c r="K253" s="73"/>
      <c r="L253" s="82">
        <f t="shared" si="27"/>
        <v>1358</v>
      </c>
      <c r="M253" s="76" t="e">
        <f t="shared" ref="M253:M279" si="28">LARGE(D253:K253,1)+LARGE(D253:K253,2)+LARGE(D253:K253,3)+LARGE(D253:K253,4)+LARGE(D253:K253,5)</f>
        <v>#NUM!</v>
      </c>
      <c r="N253" s="28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</row>
    <row r="254" spans="1:27" ht="13.5" customHeight="1" x14ac:dyDescent="0.2">
      <c r="A254" s="75">
        <v>3</v>
      </c>
      <c r="B254" s="51" t="s">
        <v>233</v>
      </c>
      <c r="C254" s="51" t="s">
        <v>19</v>
      </c>
      <c r="D254" s="55">
        <v>573</v>
      </c>
      <c r="E254" s="61">
        <v>667</v>
      </c>
      <c r="F254" s="61"/>
      <c r="G254" s="61"/>
      <c r="H254" s="61"/>
      <c r="I254" s="61"/>
      <c r="J254" s="61"/>
      <c r="K254" s="61"/>
      <c r="L254" s="82">
        <f t="shared" si="27"/>
        <v>1240</v>
      </c>
      <c r="M254" s="76" t="e">
        <f t="shared" si="28"/>
        <v>#NUM!</v>
      </c>
      <c r="N254" s="28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</row>
    <row r="255" spans="1:27" ht="13.5" customHeight="1" x14ac:dyDescent="0.2">
      <c r="A255" s="75">
        <v>4</v>
      </c>
      <c r="B255" s="51" t="s">
        <v>121</v>
      </c>
      <c r="C255" s="57" t="s">
        <v>19</v>
      </c>
      <c r="D255" s="55">
        <v>181</v>
      </c>
      <c r="E255" s="61">
        <v>352</v>
      </c>
      <c r="F255" s="61">
        <v>313</v>
      </c>
      <c r="G255" s="61">
        <v>355</v>
      </c>
      <c r="H255" s="61"/>
      <c r="I255" s="61"/>
      <c r="J255" s="61"/>
      <c r="K255" s="61"/>
      <c r="L255" s="82">
        <f t="shared" si="27"/>
        <v>1201</v>
      </c>
      <c r="M255" s="76" t="e">
        <f t="shared" si="28"/>
        <v>#NUM!</v>
      </c>
      <c r="N255" s="28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</row>
    <row r="256" spans="1:27" ht="13.5" customHeight="1" x14ac:dyDescent="0.2">
      <c r="A256" s="75">
        <v>5</v>
      </c>
      <c r="B256" s="51" t="s">
        <v>234</v>
      </c>
      <c r="C256" s="51" t="s">
        <v>239</v>
      </c>
      <c r="D256" s="55">
        <v>480</v>
      </c>
      <c r="E256" s="61">
        <v>637</v>
      </c>
      <c r="F256" s="61"/>
      <c r="G256" s="61"/>
      <c r="H256" s="61"/>
      <c r="I256" s="61"/>
      <c r="J256" s="61"/>
      <c r="K256" s="61"/>
      <c r="L256" s="82">
        <f t="shared" si="27"/>
        <v>1117</v>
      </c>
      <c r="M256" s="76" t="e">
        <f t="shared" si="28"/>
        <v>#NUM!</v>
      </c>
      <c r="N256" s="28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</row>
    <row r="257" spans="1:27" ht="13.5" customHeight="1" x14ac:dyDescent="0.2">
      <c r="A257" s="75">
        <v>6</v>
      </c>
      <c r="B257" s="51" t="s">
        <v>283</v>
      </c>
      <c r="C257" s="74"/>
      <c r="D257" s="61"/>
      <c r="E257" s="61">
        <v>561</v>
      </c>
      <c r="F257" s="61"/>
      <c r="G257" s="61">
        <v>483</v>
      </c>
      <c r="H257" s="61"/>
      <c r="I257" s="61"/>
      <c r="J257" s="61"/>
      <c r="K257" s="61"/>
      <c r="L257" s="82">
        <f t="shared" si="27"/>
        <v>1044</v>
      </c>
      <c r="M257" s="76" t="e">
        <f t="shared" si="28"/>
        <v>#NUM!</v>
      </c>
      <c r="N257" s="28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</row>
    <row r="258" spans="1:27" ht="13.5" customHeight="1" x14ac:dyDescent="0.2">
      <c r="A258" s="75">
        <v>7</v>
      </c>
      <c r="B258" s="73" t="s">
        <v>279</v>
      </c>
      <c r="C258" s="51" t="s">
        <v>224</v>
      </c>
      <c r="D258" s="54"/>
      <c r="E258" s="55">
        <v>958</v>
      </c>
      <c r="F258" s="61"/>
      <c r="G258" s="61"/>
      <c r="H258" s="61"/>
      <c r="I258" s="61"/>
      <c r="J258" s="61"/>
      <c r="K258" s="61"/>
      <c r="L258" s="82">
        <f t="shared" si="27"/>
        <v>958</v>
      </c>
      <c r="M258" s="76" t="e">
        <f t="shared" si="28"/>
        <v>#NUM!</v>
      </c>
      <c r="N258" s="28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</row>
    <row r="259" spans="1:27" ht="13.5" customHeight="1" x14ac:dyDescent="0.2">
      <c r="A259" s="75">
        <v>8</v>
      </c>
      <c r="B259" s="51" t="s">
        <v>230</v>
      </c>
      <c r="C259" s="51" t="s">
        <v>21</v>
      </c>
      <c r="D259" s="55">
        <v>947</v>
      </c>
      <c r="E259" s="61"/>
      <c r="F259" s="61"/>
      <c r="G259" s="61"/>
      <c r="H259" s="61"/>
      <c r="I259" s="61"/>
      <c r="J259" s="83"/>
      <c r="K259" s="83"/>
      <c r="L259" s="82">
        <f t="shared" si="27"/>
        <v>947</v>
      </c>
      <c r="M259" s="76" t="e">
        <f t="shared" si="28"/>
        <v>#NUM!</v>
      </c>
      <c r="N259" s="28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</row>
    <row r="260" spans="1:27" ht="13.5" customHeight="1" x14ac:dyDescent="0.2">
      <c r="A260" s="75">
        <v>9</v>
      </c>
      <c r="B260" s="73" t="s">
        <v>280</v>
      </c>
      <c r="C260" s="51" t="s">
        <v>282</v>
      </c>
      <c r="D260" s="54"/>
      <c r="E260" s="55">
        <v>919</v>
      </c>
      <c r="F260" s="61"/>
      <c r="G260" s="61"/>
      <c r="H260" s="61"/>
      <c r="I260" s="61"/>
      <c r="J260" s="61"/>
      <c r="K260" s="61"/>
      <c r="L260" s="82">
        <f t="shared" si="27"/>
        <v>919</v>
      </c>
      <c r="M260" s="76" t="e">
        <f t="shared" si="28"/>
        <v>#NUM!</v>
      </c>
      <c r="N260" s="28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</row>
    <row r="261" spans="1:27" ht="13.5" customHeight="1" x14ac:dyDescent="0.2">
      <c r="A261" s="75">
        <v>10</v>
      </c>
      <c r="B261" s="51" t="s">
        <v>324</v>
      </c>
      <c r="C261" s="98" t="s">
        <v>118</v>
      </c>
      <c r="D261" s="61"/>
      <c r="E261" s="61"/>
      <c r="F261" s="61">
        <v>385</v>
      </c>
      <c r="G261" s="61">
        <v>456</v>
      </c>
      <c r="H261" s="61"/>
      <c r="I261" s="61"/>
      <c r="J261" s="61"/>
      <c r="K261" s="61"/>
      <c r="L261" s="82">
        <f t="shared" si="27"/>
        <v>841</v>
      </c>
      <c r="M261" s="76" t="e">
        <f t="shared" si="28"/>
        <v>#NUM!</v>
      </c>
      <c r="N261" s="28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</row>
    <row r="262" spans="1:27" ht="13.5" customHeight="1" x14ac:dyDescent="0.2">
      <c r="A262" s="75">
        <v>11</v>
      </c>
      <c r="B262" s="51" t="s">
        <v>322</v>
      </c>
      <c r="C262" s="72" t="s">
        <v>323</v>
      </c>
      <c r="D262" s="61"/>
      <c r="E262" s="61"/>
      <c r="F262" s="61">
        <v>826</v>
      </c>
      <c r="G262" s="61"/>
      <c r="H262" s="61"/>
      <c r="I262" s="61"/>
      <c r="J262" s="61"/>
      <c r="K262" s="61"/>
      <c r="L262" s="82">
        <f t="shared" si="27"/>
        <v>826</v>
      </c>
      <c r="M262" s="76" t="e">
        <f t="shared" si="28"/>
        <v>#NUM!</v>
      </c>
      <c r="N262" s="28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</row>
    <row r="263" spans="1:27" ht="13.5" customHeight="1" x14ac:dyDescent="0.2">
      <c r="A263" s="75">
        <v>12</v>
      </c>
      <c r="B263" s="51" t="s">
        <v>235</v>
      </c>
      <c r="C263" s="51" t="s">
        <v>240</v>
      </c>
      <c r="D263" s="55">
        <v>387</v>
      </c>
      <c r="E263" s="61"/>
      <c r="F263" s="61">
        <v>425</v>
      </c>
      <c r="G263" s="61"/>
      <c r="H263" s="61"/>
      <c r="I263" s="61"/>
      <c r="J263" s="61"/>
      <c r="K263" s="61"/>
      <c r="L263" s="82">
        <f t="shared" si="27"/>
        <v>812</v>
      </c>
      <c r="M263" s="76" t="e">
        <f t="shared" si="28"/>
        <v>#NUM!</v>
      </c>
      <c r="N263" s="28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</row>
    <row r="264" spans="1:27" ht="13.5" customHeight="1" x14ac:dyDescent="0.2">
      <c r="A264" s="75">
        <v>13</v>
      </c>
      <c r="B264" s="51" t="s">
        <v>236</v>
      </c>
      <c r="C264" s="57"/>
      <c r="D264" s="55">
        <v>269</v>
      </c>
      <c r="E264" s="61">
        <v>513</v>
      </c>
      <c r="F264" s="61"/>
      <c r="G264" s="61"/>
      <c r="H264" s="61"/>
      <c r="I264" s="61"/>
      <c r="J264" s="61"/>
      <c r="K264" s="61"/>
      <c r="L264" s="82">
        <f t="shared" si="27"/>
        <v>782</v>
      </c>
      <c r="M264" s="76" t="e">
        <f t="shared" si="28"/>
        <v>#NUM!</v>
      </c>
      <c r="N264" s="28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</row>
    <row r="265" spans="1:27" ht="13.5" customHeight="1" x14ac:dyDescent="0.2">
      <c r="A265" s="75">
        <v>14</v>
      </c>
      <c r="B265" s="51" t="s">
        <v>325</v>
      </c>
      <c r="C265" s="72" t="s">
        <v>289</v>
      </c>
      <c r="D265" s="61"/>
      <c r="E265" s="61"/>
      <c r="F265" s="61">
        <v>367</v>
      </c>
      <c r="G265" s="61">
        <v>375</v>
      </c>
      <c r="H265" s="61"/>
      <c r="I265" s="61"/>
      <c r="J265" s="61"/>
      <c r="K265" s="61"/>
      <c r="L265" s="82">
        <f t="shared" si="27"/>
        <v>742</v>
      </c>
      <c r="M265" s="76" t="e">
        <f t="shared" si="28"/>
        <v>#NUM!</v>
      </c>
      <c r="N265" s="28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</row>
    <row r="266" spans="1:27" ht="13.5" customHeight="1" x14ac:dyDescent="0.2">
      <c r="A266" s="75">
        <v>15</v>
      </c>
      <c r="B266" s="73" t="s">
        <v>281</v>
      </c>
      <c r="C266" s="51" t="s">
        <v>21</v>
      </c>
      <c r="D266" s="54"/>
      <c r="E266" s="55">
        <v>729</v>
      </c>
      <c r="F266" s="61"/>
      <c r="G266" s="61"/>
      <c r="H266" s="61"/>
      <c r="I266" s="61"/>
      <c r="J266" s="61"/>
      <c r="K266" s="61"/>
      <c r="L266" s="82">
        <f t="shared" si="27"/>
        <v>729</v>
      </c>
      <c r="M266" s="76" t="e">
        <f t="shared" si="28"/>
        <v>#NUM!</v>
      </c>
      <c r="N266" s="28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</row>
    <row r="267" spans="1:27" ht="13.5" customHeight="1" x14ac:dyDescent="0.2">
      <c r="A267" s="75">
        <v>16</v>
      </c>
      <c r="B267" s="51" t="s">
        <v>232</v>
      </c>
      <c r="C267" s="51" t="s">
        <v>118</v>
      </c>
      <c r="D267" s="55">
        <v>583</v>
      </c>
      <c r="E267" s="61"/>
      <c r="F267" s="61"/>
      <c r="G267" s="61"/>
      <c r="H267" s="61"/>
      <c r="I267" s="61"/>
      <c r="J267" s="61"/>
      <c r="K267" s="61"/>
      <c r="L267" s="82">
        <f t="shared" si="27"/>
        <v>583</v>
      </c>
      <c r="M267" s="76" t="e">
        <f t="shared" si="28"/>
        <v>#NUM!</v>
      </c>
      <c r="N267" s="28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</row>
    <row r="268" spans="1:27" ht="13.5" customHeight="1" x14ac:dyDescent="0.2">
      <c r="A268" s="75">
        <v>17</v>
      </c>
      <c r="B268" s="51" t="s">
        <v>64</v>
      </c>
      <c r="C268" s="57"/>
      <c r="D268" s="55">
        <v>219</v>
      </c>
      <c r="E268" s="61">
        <v>312</v>
      </c>
      <c r="F268" s="61"/>
      <c r="G268" s="61"/>
      <c r="H268" s="61"/>
      <c r="I268" s="61"/>
      <c r="J268" s="61"/>
      <c r="K268" s="61"/>
      <c r="L268" s="82">
        <f t="shared" si="27"/>
        <v>531</v>
      </c>
      <c r="M268" s="76" t="e">
        <f t="shared" si="28"/>
        <v>#NUM!</v>
      </c>
      <c r="N268" s="28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</row>
    <row r="269" spans="1:27" ht="13.5" customHeight="1" x14ac:dyDescent="0.2">
      <c r="A269" s="24">
        <v>18</v>
      </c>
      <c r="B269" s="81" t="s">
        <v>85</v>
      </c>
      <c r="C269" s="81" t="s">
        <v>19</v>
      </c>
      <c r="D269" s="60"/>
      <c r="E269" s="60">
        <v>474</v>
      </c>
      <c r="F269" s="60"/>
      <c r="G269" s="60"/>
      <c r="H269" s="60"/>
      <c r="I269" s="60"/>
      <c r="J269" s="60"/>
      <c r="K269" s="60"/>
      <c r="L269" s="82">
        <f t="shared" si="27"/>
        <v>474</v>
      </c>
      <c r="M269" s="76" t="e">
        <f t="shared" si="28"/>
        <v>#NUM!</v>
      </c>
      <c r="N269" s="28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</row>
    <row r="270" spans="1:27" ht="30" customHeight="1" x14ac:dyDescent="0.2">
      <c r="A270" s="24">
        <v>19</v>
      </c>
      <c r="B270" s="29" t="s">
        <v>284</v>
      </c>
      <c r="C270" s="32" t="s">
        <v>271</v>
      </c>
      <c r="D270" s="18"/>
      <c r="E270" s="18">
        <v>464</v>
      </c>
      <c r="F270" s="18"/>
      <c r="G270" s="18"/>
      <c r="H270" s="18"/>
      <c r="I270" s="18"/>
      <c r="J270" s="18"/>
      <c r="K270" s="18"/>
      <c r="L270" s="82">
        <f t="shared" si="27"/>
        <v>464</v>
      </c>
      <c r="M270" s="76" t="e">
        <f t="shared" si="28"/>
        <v>#NUM!</v>
      </c>
      <c r="N270" s="28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</row>
    <row r="271" spans="1:27" ht="13" customHeight="1" x14ac:dyDescent="0.2">
      <c r="A271" s="24">
        <v>20</v>
      </c>
      <c r="B271" s="29" t="s">
        <v>122</v>
      </c>
      <c r="C271" s="89"/>
      <c r="D271" s="71">
        <v>158</v>
      </c>
      <c r="E271" s="18"/>
      <c r="F271" s="18"/>
      <c r="G271" s="18"/>
      <c r="H271" s="18"/>
      <c r="I271" s="18"/>
      <c r="J271" s="18"/>
      <c r="K271" s="18"/>
      <c r="L271" s="82">
        <f t="shared" si="27"/>
        <v>158</v>
      </c>
      <c r="M271" s="76" t="e">
        <f t="shared" si="28"/>
        <v>#NUM!</v>
      </c>
      <c r="N271" s="28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</row>
    <row r="272" spans="1:27" ht="13.5" customHeight="1" x14ac:dyDescent="0.2">
      <c r="A272" s="24">
        <v>21</v>
      </c>
      <c r="B272" s="29"/>
      <c r="C272" s="37"/>
      <c r="D272" s="18"/>
      <c r="E272" s="18"/>
      <c r="F272" s="18"/>
      <c r="G272" s="18"/>
      <c r="H272" s="18"/>
      <c r="I272" s="18"/>
      <c r="J272" s="18"/>
      <c r="K272" s="18"/>
      <c r="L272" s="82">
        <f t="shared" ref="L272:L279" si="29">SUM(D272:K272)</f>
        <v>0</v>
      </c>
      <c r="M272" s="76" t="e">
        <f t="shared" si="28"/>
        <v>#NUM!</v>
      </c>
      <c r="N272" s="28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</row>
    <row r="273" spans="1:27" ht="13.5" customHeight="1" x14ac:dyDescent="0.2">
      <c r="A273" s="24">
        <v>22</v>
      </c>
      <c r="B273" s="29"/>
      <c r="C273" s="17"/>
      <c r="D273" s="33"/>
      <c r="E273" s="33"/>
      <c r="F273" s="18"/>
      <c r="G273" s="18"/>
      <c r="H273" s="18"/>
      <c r="I273" s="18"/>
      <c r="J273" s="18"/>
      <c r="K273" s="18"/>
      <c r="L273" s="82">
        <f t="shared" si="29"/>
        <v>0</v>
      </c>
      <c r="M273" s="76" t="e">
        <f t="shared" si="28"/>
        <v>#NUM!</v>
      </c>
      <c r="N273" s="28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</row>
    <row r="274" spans="1:27" ht="13.5" customHeight="1" x14ac:dyDescent="0.2">
      <c r="A274" s="24">
        <v>23</v>
      </c>
      <c r="B274" s="29"/>
      <c r="C274" s="17"/>
      <c r="D274" s="33"/>
      <c r="E274" s="33"/>
      <c r="F274" s="18"/>
      <c r="G274" s="18"/>
      <c r="H274" s="18"/>
      <c r="I274" s="18"/>
      <c r="J274" s="18"/>
      <c r="K274" s="18"/>
      <c r="L274" s="82">
        <f t="shared" si="29"/>
        <v>0</v>
      </c>
      <c r="M274" s="76" t="e">
        <f t="shared" si="28"/>
        <v>#NUM!</v>
      </c>
      <c r="N274" s="28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</row>
    <row r="275" spans="1:27" ht="13.5" customHeight="1" x14ac:dyDescent="0.2">
      <c r="A275" s="24">
        <v>24</v>
      </c>
      <c r="B275" s="29"/>
      <c r="C275" s="37"/>
      <c r="D275" s="18"/>
      <c r="E275" s="18"/>
      <c r="F275" s="18"/>
      <c r="G275" s="18"/>
      <c r="H275" s="18"/>
      <c r="I275" s="18"/>
      <c r="J275" s="18"/>
      <c r="K275" s="18"/>
      <c r="L275" s="82">
        <f t="shared" si="29"/>
        <v>0</v>
      </c>
      <c r="M275" s="76" t="e">
        <f t="shared" si="28"/>
        <v>#NUM!</v>
      </c>
      <c r="N275" s="28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</row>
    <row r="276" spans="1:27" ht="13.5" customHeight="1" x14ac:dyDescent="0.2">
      <c r="A276" s="24">
        <v>25</v>
      </c>
      <c r="B276" s="23"/>
      <c r="C276" s="23"/>
      <c r="D276" s="18"/>
      <c r="E276" s="18"/>
      <c r="F276" s="18"/>
      <c r="G276" s="18"/>
      <c r="H276" s="18"/>
      <c r="I276" s="18"/>
      <c r="J276" s="18"/>
      <c r="K276" s="18"/>
      <c r="L276" s="82">
        <f t="shared" si="29"/>
        <v>0</v>
      </c>
      <c r="M276" s="76" t="e">
        <f t="shared" si="28"/>
        <v>#NUM!</v>
      </c>
      <c r="N276" s="28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</row>
    <row r="277" spans="1:27" ht="13.5" customHeight="1" x14ac:dyDescent="0.2">
      <c r="A277" s="24">
        <v>26</v>
      </c>
      <c r="B277" s="29"/>
      <c r="C277" s="32"/>
      <c r="D277" s="18"/>
      <c r="E277" s="18"/>
      <c r="F277" s="18"/>
      <c r="G277" s="18"/>
      <c r="H277" s="18"/>
      <c r="I277" s="18"/>
      <c r="J277" s="18"/>
      <c r="K277" s="18"/>
      <c r="L277" s="82">
        <f t="shared" si="29"/>
        <v>0</v>
      </c>
      <c r="M277" s="76" t="e">
        <f t="shared" si="28"/>
        <v>#NUM!</v>
      </c>
      <c r="N277" s="28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</row>
    <row r="278" spans="1:27" ht="13.5" customHeight="1" x14ac:dyDescent="0.2">
      <c r="A278" s="24">
        <v>27</v>
      </c>
      <c r="B278" s="19"/>
      <c r="C278" s="17"/>
      <c r="D278" s="18"/>
      <c r="E278" s="18"/>
      <c r="F278" s="18"/>
      <c r="G278" s="18"/>
      <c r="H278" s="18"/>
      <c r="I278" s="18"/>
      <c r="J278" s="21"/>
      <c r="K278" s="27"/>
      <c r="L278" s="82">
        <f t="shared" si="29"/>
        <v>0</v>
      </c>
      <c r="M278" s="76" t="e">
        <f t="shared" si="28"/>
        <v>#NUM!</v>
      </c>
      <c r="N278" s="28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</row>
    <row r="279" spans="1:27" ht="13.5" customHeight="1" x14ac:dyDescent="0.2">
      <c r="A279" s="24"/>
      <c r="L279" s="82">
        <f t="shared" si="29"/>
        <v>0</v>
      </c>
      <c r="M279" s="76" t="e">
        <f t="shared" si="28"/>
        <v>#NUM!</v>
      </c>
      <c r="N279" s="28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</row>
    <row r="280" spans="1:27" ht="13.5" customHeight="1" x14ac:dyDescent="0.2">
      <c r="A280" s="24"/>
      <c r="B280" s="19"/>
      <c r="C280" s="17"/>
      <c r="D280" s="18"/>
      <c r="E280" s="18"/>
      <c r="F280" s="18"/>
      <c r="G280" s="18"/>
      <c r="H280" s="18"/>
      <c r="I280" s="18"/>
      <c r="J280" s="21"/>
      <c r="K280" s="27"/>
      <c r="L280" s="20"/>
      <c r="M280" s="20"/>
      <c r="N280" s="28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</row>
    <row r="281" spans="1:27" ht="51" customHeight="1" x14ac:dyDescent="0.2">
      <c r="A281" s="11" t="s">
        <v>65</v>
      </c>
      <c r="B281" s="11"/>
      <c r="C281" s="12"/>
      <c r="D281" s="13"/>
      <c r="E281" s="13"/>
      <c r="F281" s="13"/>
      <c r="G281" s="79"/>
      <c r="H281" s="13"/>
      <c r="I281" s="13"/>
      <c r="J281" s="13"/>
      <c r="K281" s="13"/>
      <c r="L281" s="20"/>
      <c r="M281" s="15" t="s">
        <v>149</v>
      </c>
      <c r="N281" s="16" t="s">
        <v>17</v>
      </c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3.5" customHeight="1" x14ac:dyDescent="0.2">
      <c r="A282" s="17">
        <v>1</v>
      </c>
      <c r="B282" s="51" t="s">
        <v>77</v>
      </c>
      <c r="C282" s="51" t="s">
        <v>27</v>
      </c>
      <c r="D282" s="55">
        <v>883</v>
      </c>
      <c r="E282" s="18">
        <v>1092</v>
      </c>
      <c r="F282" s="97">
        <v>974</v>
      </c>
      <c r="G282" s="62">
        <v>997</v>
      </c>
      <c r="H282" s="42"/>
      <c r="I282" s="18"/>
      <c r="J282" s="34"/>
      <c r="K282" s="34"/>
      <c r="L282" s="20">
        <f t="shared" ref="L282:L304" si="30">SUM(D282:K282)</f>
        <v>3946</v>
      </c>
      <c r="M282" s="20" t="e">
        <f>LARGE(D282:K282,1)+LARGE(D282:K282,2)+LARGE(D282:K282,3)+LARGE(D282:K282,4)+LARGE(D282:K282,5)+LARGE(D282:K282,6)</f>
        <v>#NUM!</v>
      </c>
      <c r="N282" s="21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</row>
    <row r="283" spans="1:27" ht="13.5" customHeight="1" x14ac:dyDescent="0.2">
      <c r="A283" s="17">
        <v>2</v>
      </c>
      <c r="B283" s="51" t="s">
        <v>242</v>
      </c>
      <c r="C283" s="51" t="s">
        <v>27</v>
      </c>
      <c r="D283" s="55">
        <v>392</v>
      </c>
      <c r="E283" s="18">
        <v>690</v>
      </c>
      <c r="F283" s="97">
        <v>540</v>
      </c>
      <c r="G283" s="62">
        <v>597</v>
      </c>
      <c r="H283" s="42"/>
      <c r="I283" s="18"/>
      <c r="J283" s="18"/>
      <c r="K283" s="18"/>
      <c r="L283" s="20">
        <f t="shared" si="30"/>
        <v>2219</v>
      </c>
      <c r="M283" s="20" t="e">
        <f t="shared" ref="M283:M309" si="31">LARGE(D283:K283,1)+LARGE(D283:K283,2)+LARGE(D283:K283,3)+LARGE(D283:K283,4)+LARGE(D283:K283,5)+LARGE(D283:K283,6)</f>
        <v>#NUM!</v>
      </c>
      <c r="N283" s="21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</row>
    <row r="284" spans="1:27" ht="13.5" customHeight="1" x14ac:dyDescent="0.2">
      <c r="A284" s="17">
        <v>3</v>
      </c>
      <c r="B284" s="51" t="s">
        <v>285</v>
      </c>
      <c r="C284" s="51" t="s">
        <v>271</v>
      </c>
      <c r="D284" s="61"/>
      <c r="E284" s="71">
        <v>1077</v>
      </c>
      <c r="F284" s="97">
        <v>1088</v>
      </c>
      <c r="G284" s="62"/>
      <c r="H284" s="42"/>
      <c r="I284" s="18"/>
      <c r="J284" s="18"/>
      <c r="K284" s="18"/>
      <c r="L284" s="20">
        <f t="shared" si="30"/>
        <v>2165</v>
      </c>
      <c r="M284" s="20" t="e">
        <f t="shared" si="31"/>
        <v>#NUM!</v>
      </c>
      <c r="N284" s="21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</row>
    <row r="285" spans="1:27" ht="13.5" customHeight="1" x14ac:dyDescent="0.2">
      <c r="A285" s="17">
        <v>4</v>
      </c>
      <c r="B285" s="51" t="s">
        <v>82</v>
      </c>
      <c r="C285" s="51" t="s">
        <v>27</v>
      </c>
      <c r="D285" s="55">
        <v>634</v>
      </c>
      <c r="E285" s="18">
        <v>710</v>
      </c>
      <c r="F285" s="97"/>
      <c r="G285" s="62">
        <v>709</v>
      </c>
      <c r="H285" s="42"/>
      <c r="I285" s="18"/>
      <c r="J285" s="34"/>
      <c r="K285" s="34"/>
      <c r="L285" s="20">
        <f t="shared" si="30"/>
        <v>2053</v>
      </c>
      <c r="M285" s="20" t="e">
        <f t="shared" si="31"/>
        <v>#NUM!</v>
      </c>
      <c r="N285" s="21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</row>
    <row r="286" spans="1:27" ht="13.5" customHeight="1" x14ac:dyDescent="0.2">
      <c r="A286" s="17">
        <v>5</v>
      </c>
      <c r="B286" s="51" t="s">
        <v>124</v>
      </c>
      <c r="C286" s="51" t="s">
        <v>125</v>
      </c>
      <c r="D286" s="55">
        <v>451</v>
      </c>
      <c r="E286" s="18">
        <v>488</v>
      </c>
      <c r="F286" s="97">
        <v>485</v>
      </c>
      <c r="G286" s="62">
        <v>532</v>
      </c>
      <c r="H286" s="42"/>
      <c r="I286" s="18"/>
      <c r="J286" s="18"/>
      <c r="K286" s="18"/>
      <c r="L286" s="20">
        <f t="shared" si="30"/>
        <v>1956</v>
      </c>
      <c r="M286" s="20" t="e">
        <f t="shared" si="31"/>
        <v>#NUM!</v>
      </c>
      <c r="N286" s="21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</row>
    <row r="287" spans="1:27" ht="13.5" customHeight="1" x14ac:dyDescent="0.2">
      <c r="A287" s="17">
        <v>6</v>
      </c>
      <c r="B287" s="51" t="s">
        <v>287</v>
      </c>
      <c r="C287" s="51" t="s">
        <v>289</v>
      </c>
      <c r="D287" s="61"/>
      <c r="E287" s="71">
        <v>757</v>
      </c>
      <c r="F287" s="97"/>
      <c r="G287" s="62">
        <v>810</v>
      </c>
      <c r="H287" s="42"/>
      <c r="I287" s="18"/>
      <c r="J287" s="18"/>
      <c r="K287" s="18"/>
      <c r="L287" s="20">
        <f t="shared" si="30"/>
        <v>1567</v>
      </c>
      <c r="M287" s="20" t="e">
        <f t="shared" si="31"/>
        <v>#NUM!</v>
      </c>
      <c r="N287" s="21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</row>
    <row r="288" spans="1:27" ht="13.5" customHeight="1" x14ac:dyDescent="0.2">
      <c r="A288" s="17">
        <v>7</v>
      </c>
      <c r="B288" s="51" t="s">
        <v>126</v>
      </c>
      <c r="C288" s="51" t="s">
        <v>27</v>
      </c>
      <c r="D288" s="55">
        <v>275</v>
      </c>
      <c r="E288" s="18">
        <v>528</v>
      </c>
      <c r="F288" s="97"/>
      <c r="G288" s="62">
        <v>506</v>
      </c>
      <c r="H288" s="42"/>
      <c r="I288" s="18"/>
      <c r="J288" s="34"/>
      <c r="K288" s="34"/>
      <c r="L288" s="20">
        <f t="shared" si="30"/>
        <v>1309</v>
      </c>
      <c r="M288" s="20" t="e">
        <f t="shared" si="31"/>
        <v>#NUM!</v>
      </c>
      <c r="N288" s="21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</row>
    <row r="289" spans="1:27" ht="13.5" customHeight="1" x14ac:dyDescent="0.2">
      <c r="A289" s="17">
        <v>8</v>
      </c>
      <c r="B289" s="51" t="s">
        <v>127</v>
      </c>
      <c r="C289" s="51"/>
      <c r="D289" s="55">
        <v>195</v>
      </c>
      <c r="E289" s="18">
        <v>346</v>
      </c>
      <c r="F289" s="97">
        <v>316</v>
      </c>
      <c r="G289" s="62">
        <v>376</v>
      </c>
      <c r="H289" s="42"/>
      <c r="I289" s="18"/>
      <c r="J289" s="34"/>
      <c r="K289" s="34"/>
      <c r="L289" s="20">
        <f t="shared" si="30"/>
        <v>1233</v>
      </c>
      <c r="M289" s="20" t="e">
        <f t="shared" si="31"/>
        <v>#NUM!</v>
      </c>
      <c r="N289" s="21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</row>
    <row r="290" spans="1:27" ht="13.5" customHeight="1" x14ac:dyDescent="0.2">
      <c r="A290" s="17">
        <v>9</v>
      </c>
      <c r="B290" s="51" t="s">
        <v>131</v>
      </c>
      <c r="C290" s="51" t="s">
        <v>21</v>
      </c>
      <c r="D290" s="55">
        <v>1033</v>
      </c>
      <c r="E290" s="18"/>
      <c r="F290" s="97"/>
      <c r="G290" s="62"/>
      <c r="H290" s="42"/>
      <c r="I290" s="18"/>
      <c r="J290" s="34"/>
      <c r="K290" s="34"/>
      <c r="L290" s="20">
        <f t="shared" si="30"/>
        <v>1033</v>
      </c>
      <c r="M290" s="20" t="e">
        <f t="shared" si="31"/>
        <v>#NUM!</v>
      </c>
      <c r="N290" s="21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</row>
    <row r="291" spans="1:27" ht="13.5" customHeight="1" x14ac:dyDescent="0.2">
      <c r="A291" s="17">
        <v>10</v>
      </c>
      <c r="B291" s="51" t="s">
        <v>132</v>
      </c>
      <c r="C291" s="51" t="s">
        <v>27</v>
      </c>
      <c r="D291" s="55">
        <v>562</v>
      </c>
      <c r="E291" s="18">
        <v>441</v>
      </c>
      <c r="F291" s="97"/>
      <c r="G291" s="62"/>
      <c r="H291" s="42"/>
      <c r="I291" s="18"/>
      <c r="J291" s="34"/>
      <c r="K291" s="34"/>
      <c r="L291" s="20">
        <f t="shared" si="30"/>
        <v>1003</v>
      </c>
      <c r="M291" s="20" t="e">
        <f t="shared" si="31"/>
        <v>#NUM!</v>
      </c>
      <c r="N291" s="21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</row>
    <row r="292" spans="1:27" ht="33" customHeight="1" x14ac:dyDescent="0.2">
      <c r="A292" s="17">
        <v>11</v>
      </c>
      <c r="B292" s="51" t="s">
        <v>286</v>
      </c>
      <c r="C292" s="51" t="s">
        <v>288</v>
      </c>
      <c r="D292" s="61"/>
      <c r="E292" s="71">
        <v>904</v>
      </c>
      <c r="F292" s="97"/>
      <c r="G292" s="62"/>
      <c r="H292" s="42"/>
      <c r="I292" s="18"/>
      <c r="J292" s="18"/>
      <c r="K292" s="18"/>
      <c r="L292" s="20">
        <f t="shared" si="30"/>
        <v>904</v>
      </c>
      <c r="M292" s="20" t="e">
        <f t="shared" si="31"/>
        <v>#NUM!</v>
      </c>
      <c r="N292" s="21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</row>
    <row r="293" spans="1:27" ht="33" customHeight="1" x14ac:dyDescent="0.2">
      <c r="A293" s="17">
        <v>12</v>
      </c>
      <c r="B293" s="68" t="s">
        <v>69</v>
      </c>
      <c r="C293" s="68" t="s">
        <v>70</v>
      </c>
      <c r="D293" s="61"/>
      <c r="E293" s="18">
        <v>697</v>
      </c>
      <c r="F293" s="97"/>
      <c r="G293" s="62"/>
      <c r="H293" s="42"/>
      <c r="I293" s="18"/>
      <c r="J293" s="18"/>
      <c r="K293" s="18"/>
      <c r="L293" s="20">
        <f t="shared" si="30"/>
        <v>697</v>
      </c>
      <c r="M293" s="20" t="e">
        <f t="shared" si="31"/>
        <v>#NUM!</v>
      </c>
      <c r="N293" s="21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</row>
    <row r="294" spans="1:27" ht="13.5" customHeight="1" x14ac:dyDescent="0.2">
      <c r="A294" s="17">
        <v>13</v>
      </c>
      <c r="B294" s="68" t="s">
        <v>290</v>
      </c>
      <c r="C294" s="68"/>
      <c r="D294" s="61"/>
      <c r="E294" s="18">
        <v>657</v>
      </c>
      <c r="F294" s="97"/>
      <c r="G294" s="62"/>
      <c r="H294" s="42"/>
      <c r="I294" s="18"/>
      <c r="J294" s="18"/>
      <c r="K294" s="18"/>
      <c r="L294" s="20">
        <f t="shared" si="30"/>
        <v>657</v>
      </c>
      <c r="M294" s="20" t="e">
        <f t="shared" si="31"/>
        <v>#NUM!</v>
      </c>
      <c r="N294" s="28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</row>
    <row r="295" spans="1:27" ht="13.5" customHeight="1" x14ac:dyDescent="0.2">
      <c r="A295" s="17">
        <v>14</v>
      </c>
      <c r="B295" s="68" t="s">
        <v>291</v>
      </c>
      <c r="C295" s="68" t="s">
        <v>288</v>
      </c>
      <c r="D295" s="61"/>
      <c r="E295" s="18">
        <v>651</v>
      </c>
      <c r="F295" s="97"/>
      <c r="G295" s="62"/>
      <c r="H295" s="42"/>
      <c r="I295" s="18"/>
      <c r="J295" s="18"/>
      <c r="K295" s="18"/>
      <c r="L295" s="20">
        <f t="shared" si="30"/>
        <v>651</v>
      </c>
      <c r="M295" s="20" t="e">
        <f t="shared" si="31"/>
        <v>#NUM!</v>
      </c>
      <c r="N295" s="28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</row>
    <row r="296" spans="1:27" ht="13.5" customHeight="1" x14ac:dyDescent="0.2">
      <c r="A296" s="17">
        <v>15</v>
      </c>
      <c r="B296" s="51" t="s">
        <v>134</v>
      </c>
      <c r="C296" s="51" t="s">
        <v>135</v>
      </c>
      <c r="D296" s="55">
        <v>240</v>
      </c>
      <c r="E296" s="18"/>
      <c r="F296" s="97">
        <v>385</v>
      </c>
      <c r="G296" s="62"/>
      <c r="H296" s="42"/>
      <c r="I296" s="18"/>
      <c r="J296" s="34"/>
      <c r="K296" s="34"/>
      <c r="L296" s="20">
        <f t="shared" si="30"/>
        <v>625</v>
      </c>
      <c r="M296" s="20" t="e">
        <f t="shared" si="31"/>
        <v>#NUM!</v>
      </c>
      <c r="N296" s="28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</row>
    <row r="297" spans="1:27" ht="13.5" customHeight="1" x14ac:dyDescent="0.2">
      <c r="A297" s="17">
        <v>16</v>
      </c>
      <c r="B297" s="69" t="s">
        <v>129</v>
      </c>
      <c r="C297" s="69" t="s">
        <v>130</v>
      </c>
      <c r="D297" s="71">
        <v>0</v>
      </c>
      <c r="E297" s="61">
        <v>222</v>
      </c>
      <c r="F297" s="97">
        <v>170</v>
      </c>
      <c r="G297" s="62">
        <v>193</v>
      </c>
      <c r="H297" s="42"/>
      <c r="I297" s="18"/>
      <c r="J297" s="34"/>
      <c r="K297" s="34"/>
      <c r="L297" s="20">
        <f t="shared" si="30"/>
        <v>585</v>
      </c>
      <c r="M297" s="20" t="e">
        <f t="shared" si="31"/>
        <v>#NUM!</v>
      </c>
      <c r="N297" s="28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</row>
    <row r="298" spans="1:27" ht="13.5" customHeight="1" x14ac:dyDescent="0.2">
      <c r="A298" s="17">
        <v>17</v>
      </c>
      <c r="B298" s="94" t="s">
        <v>241</v>
      </c>
      <c r="C298" s="94" t="s">
        <v>243</v>
      </c>
      <c r="D298" s="71">
        <v>455</v>
      </c>
      <c r="E298" s="61"/>
      <c r="F298" s="97"/>
      <c r="G298" s="62"/>
      <c r="H298" s="42"/>
      <c r="I298" s="18"/>
      <c r="J298" s="34"/>
      <c r="K298" s="34"/>
      <c r="L298" s="20">
        <f t="shared" si="30"/>
        <v>455</v>
      </c>
      <c r="M298" s="20" t="e">
        <f t="shared" si="31"/>
        <v>#NUM!</v>
      </c>
      <c r="N298" s="28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</row>
    <row r="299" spans="1:27" ht="13.5" customHeight="1" x14ac:dyDescent="0.2">
      <c r="A299" s="17">
        <v>18</v>
      </c>
      <c r="B299" s="67" t="s">
        <v>292</v>
      </c>
      <c r="C299" s="70" t="s">
        <v>27</v>
      </c>
      <c r="D299" s="32"/>
      <c r="E299" s="72">
        <v>375</v>
      </c>
      <c r="F299" s="63"/>
      <c r="G299" s="62"/>
      <c r="H299" s="42"/>
      <c r="I299" s="18"/>
      <c r="J299" s="18"/>
      <c r="K299" s="18"/>
      <c r="L299" s="20">
        <f t="shared" si="30"/>
        <v>375</v>
      </c>
      <c r="M299" s="20" t="e">
        <f t="shared" si="31"/>
        <v>#NUM!</v>
      </c>
      <c r="N299" s="28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</row>
    <row r="300" spans="1:27" ht="13.5" customHeight="1" x14ac:dyDescent="0.2">
      <c r="A300" s="17">
        <v>19</v>
      </c>
      <c r="B300" s="29" t="s">
        <v>123</v>
      </c>
      <c r="C300" s="29" t="s">
        <v>115</v>
      </c>
      <c r="D300" s="71">
        <v>258</v>
      </c>
      <c r="E300" s="18"/>
      <c r="F300" s="97"/>
      <c r="G300" s="61"/>
      <c r="H300" s="42"/>
      <c r="I300" s="18"/>
      <c r="J300" s="34"/>
      <c r="K300" s="34"/>
      <c r="L300" s="20">
        <f t="shared" si="30"/>
        <v>258</v>
      </c>
      <c r="M300" s="20" t="e">
        <f t="shared" si="31"/>
        <v>#NUM!</v>
      </c>
      <c r="N300" s="28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</row>
    <row r="301" spans="1:27" ht="13.5" customHeight="1" x14ac:dyDescent="0.2">
      <c r="A301" s="17">
        <v>20</v>
      </c>
      <c r="B301" s="29" t="s">
        <v>72</v>
      </c>
      <c r="C301" s="29" t="s">
        <v>27</v>
      </c>
      <c r="D301" s="71">
        <v>65</v>
      </c>
      <c r="E301" s="18">
        <v>164</v>
      </c>
      <c r="F301" s="18"/>
      <c r="G301" s="60"/>
      <c r="H301" s="18"/>
      <c r="I301" s="18"/>
      <c r="J301" s="19"/>
      <c r="K301" s="19"/>
      <c r="L301" s="20">
        <f t="shared" si="30"/>
        <v>229</v>
      </c>
      <c r="M301" s="20" t="e">
        <f t="shared" si="31"/>
        <v>#NUM!</v>
      </c>
      <c r="N301" s="28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</row>
    <row r="302" spans="1:27" ht="13.5" customHeight="1" x14ac:dyDescent="0.2">
      <c r="A302" s="17">
        <v>21</v>
      </c>
      <c r="B302" s="29" t="s">
        <v>200</v>
      </c>
      <c r="C302" s="29"/>
      <c r="D302" s="71">
        <v>196</v>
      </c>
      <c r="E302" s="18"/>
      <c r="F302" s="18"/>
      <c r="G302" s="18"/>
      <c r="H302" s="18"/>
      <c r="I302" s="18"/>
      <c r="J302" s="34"/>
      <c r="K302" s="34"/>
      <c r="L302" s="20">
        <f t="shared" si="30"/>
        <v>196</v>
      </c>
      <c r="M302" s="20" t="e">
        <f t="shared" si="31"/>
        <v>#NUM!</v>
      </c>
      <c r="N302" s="28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</row>
    <row r="303" spans="1:27" ht="13.5" customHeight="1" x14ac:dyDescent="0.2">
      <c r="A303" s="17">
        <v>22</v>
      </c>
      <c r="B303" s="29" t="s">
        <v>128</v>
      </c>
      <c r="C303" s="29" t="s">
        <v>27</v>
      </c>
      <c r="D303" s="71">
        <v>180</v>
      </c>
      <c r="E303" s="18"/>
      <c r="F303" s="18"/>
      <c r="G303" s="18"/>
      <c r="H303" s="18"/>
      <c r="I303" s="18"/>
      <c r="J303" s="18"/>
      <c r="K303" s="18"/>
      <c r="L303" s="20">
        <f t="shared" si="30"/>
        <v>180</v>
      </c>
      <c r="M303" s="20" t="e">
        <f t="shared" si="31"/>
        <v>#NUM!</v>
      </c>
      <c r="N303" s="28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</row>
    <row r="304" spans="1:27" ht="13.5" customHeight="1" x14ac:dyDescent="0.2">
      <c r="A304" s="17">
        <v>23</v>
      </c>
      <c r="B304" s="41" t="s">
        <v>257</v>
      </c>
      <c r="C304" s="29"/>
      <c r="D304" s="42"/>
      <c r="E304" s="18">
        <v>0</v>
      </c>
      <c r="F304" s="18"/>
      <c r="G304" s="18"/>
      <c r="H304" s="18"/>
      <c r="I304" s="18"/>
      <c r="J304" s="18"/>
      <c r="K304" s="18"/>
      <c r="L304" s="20">
        <f t="shared" si="30"/>
        <v>0</v>
      </c>
      <c r="M304" s="20" t="e">
        <f t="shared" si="31"/>
        <v>#NUM!</v>
      </c>
      <c r="N304" s="28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</row>
    <row r="305" spans="1:27" ht="13.5" customHeight="1" x14ac:dyDescent="0.2">
      <c r="A305" s="17">
        <v>24</v>
      </c>
      <c r="B305" s="43"/>
      <c r="C305" s="23"/>
      <c r="D305" s="18"/>
      <c r="E305" s="18"/>
      <c r="F305" s="18"/>
      <c r="G305" s="18"/>
      <c r="H305" s="18"/>
      <c r="I305" s="18"/>
      <c r="J305" s="18"/>
      <c r="K305" s="18"/>
      <c r="L305" s="20">
        <f t="shared" ref="L305:L309" si="32">SUM(D305:K305)</f>
        <v>0</v>
      </c>
      <c r="M305" s="20" t="e">
        <f t="shared" si="31"/>
        <v>#NUM!</v>
      </c>
      <c r="N305" s="28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</row>
    <row r="306" spans="1:27" ht="13.5" customHeight="1" x14ac:dyDescent="0.2">
      <c r="A306" s="17">
        <v>25</v>
      </c>
      <c r="B306" s="44"/>
      <c r="C306" s="23"/>
      <c r="D306" s="42"/>
      <c r="E306" s="18"/>
      <c r="F306" s="18"/>
      <c r="G306" s="18"/>
      <c r="H306" s="18"/>
      <c r="I306" s="18"/>
      <c r="J306" s="18"/>
      <c r="K306" s="18"/>
      <c r="L306" s="20">
        <f t="shared" si="32"/>
        <v>0</v>
      </c>
      <c r="M306" s="20" t="e">
        <f t="shared" si="31"/>
        <v>#NUM!</v>
      </c>
      <c r="N306" s="28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</row>
    <row r="307" spans="1:27" ht="13.5" customHeight="1" x14ac:dyDescent="0.2">
      <c r="A307" s="17">
        <v>26</v>
      </c>
      <c r="B307" s="41"/>
      <c r="C307" s="32"/>
      <c r="D307" s="42"/>
      <c r="E307" s="18"/>
      <c r="F307" s="18"/>
      <c r="G307" s="18"/>
      <c r="H307" s="18"/>
      <c r="I307" s="18"/>
      <c r="J307" s="18"/>
      <c r="K307" s="18"/>
      <c r="L307" s="20">
        <f t="shared" si="32"/>
        <v>0</v>
      </c>
      <c r="M307" s="20" t="e">
        <f t="shared" si="31"/>
        <v>#NUM!</v>
      </c>
      <c r="N307" s="28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</row>
    <row r="308" spans="1:27" ht="30" customHeight="1" x14ac:dyDescent="0.2">
      <c r="A308" s="17">
        <v>27</v>
      </c>
      <c r="B308" s="44"/>
      <c r="C308" s="26"/>
      <c r="D308" s="42"/>
      <c r="E308" s="18"/>
      <c r="F308" s="18"/>
      <c r="G308" s="18"/>
      <c r="H308" s="18"/>
      <c r="I308" s="18"/>
      <c r="J308" s="18"/>
      <c r="K308" s="18"/>
      <c r="L308" s="20">
        <f t="shared" si="32"/>
        <v>0</v>
      </c>
      <c r="M308" s="20" t="e">
        <f t="shared" si="31"/>
        <v>#NUM!</v>
      </c>
      <c r="N308" s="28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</row>
    <row r="309" spans="1:27" ht="13.5" customHeight="1" x14ac:dyDescent="0.2">
      <c r="A309" s="24">
        <v>28</v>
      </c>
      <c r="B309" s="23"/>
      <c r="C309" s="23"/>
      <c r="D309" s="18"/>
      <c r="E309" s="18"/>
      <c r="F309" s="18"/>
      <c r="G309" s="18"/>
      <c r="H309" s="18"/>
      <c r="I309" s="18"/>
      <c r="J309" s="18"/>
      <c r="K309" s="18"/>
      <c r="L309" s="20">
        <f t="shared" si="32"/>
        <v>0</v>
      </c>
      <c r="M309" s="20" t="e">
        <f t="shared" si="31"/>
        <v>#NUM!</v>
      </c>
      <c r="N309" s="28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</row>
    <row r="310" spans="1:27" ht="13.5" customHeight="1" x14ac:dyDescent="0.2">
      <c r="A310" s="17"/>
      <c r="B310" s="23"/>
      <c r="C310" s="23"/>
      <c r="D310" s="18"/>
      <c r="E310" s="18"/>
      <c r="F310" s="18"/>
      <c r="G310" s="18"/>
      <c r="H310" s="18"/>
      <c r="I310" s="18"/>
      <c r="J310" s="18"/>
      <c r="K310" s="18"/>
      <c r="L310" s="20"/>
      <c r="M310" s="20"/>
      <c r="N310" s="28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</row>
    <row r="311" spans="1:27" ht="31" customHeight="1" x14ac:dyDescent="0.2">
      <c r="A311" s="11" t="s">
        <v>83</v>
      </c>
      <c r="B311" s="11"/>
      <c r="C311" s="12"/>
      <c r="D311" s="13"/>
      <c r="E311" s="13"/>
      <c r="F311" s="13"/>
      <c r="G311" s="13"/>
      <c r="H311" s="13"/>
      <c r="I311" s="13"/>
      <c r="J311" s="13"/>
      <c r="K311" s="13"/>
      <c r="L311" s="20"/>
      <c r="M311" s="15" t="s">
        <v>149</v>
      </c>
      <c r="N311" s="16" t="s">
        <v>17</v>
      </c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3.5" customHeight="1" x14ac:dyDescent="0.2">
      <c r="A312" s="17">
        <v>1</v>
      </c>
      <c r="B312" s="51" t="s">
        <v>138</v>
      </c>
      <c r="C312" s="51" t="s">
        <v>139</v>
      </c>
      <c r="D312" s="55">
        <v>585</v>
      </c>
      <c r="E312" s="18">
        <v>678</v>
      </c>
      <c r="F312" s="18"/>
      <c r="G312" s="18"/>
      <c r="H312" s="18"/>
      <c r="I312" s="18"/>
      <c r="J312" s="34"/>
      <c r="K312" s="34"/>
      <c r="L312" s="20">
        <f t="shared" ref="L312:L330" si="33">SUM(D312:K312)</f>
        <v>1263</v>
      </c>
      <c r="M312" s="20" t="e">
        <f>LARGE(D312:K312,1)+LARGE(D312:K312,2)+LARGE(D312:K312,3)+LARGE(D312:K312,4)+LARGE(D312:K312,5)+LARGE(D312:K312,6)</f>
        <v>#NUM!</v>
      </c>
      <c r="N312" s="21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</row>
    <row r="313" spans="1:27" ht="13.5" customHeight="1" x14ac:dyDescent="0.2">
      <c r="A313" s="17">
        <v>2</v>
      </c>
      <c r="B313" s="51" t="s">
        <v>136</v>
      </c>
      <c r="C313" s="51" t="s">
        <v>19</v>
      </c>
      <c r="D313" s="55">
        <v>297</v>
      </c>
      <c r="E313" s="18">
        <v>465</v>
      </c>
      <c r="F313" s="18">
        <v>457</v>
      </c>
      <c r="G313" s="18"/>
      <c r="H313" s="18"/>
      <c r="I313" s="18"/>
      <c r="J313" s="34"/>
      <c r="K313" s="34"/>
      <c r="L313" s="20">
        <f t="shared" si="33"/>
        <v>1219</v>
      </c>
      <c r="M313" s="20" t="e">
        <f t="shared" ref="M313:M348" si="34">LARGE(D313:K313,1)+LARGE(D313:K313,2)+LARGE(D313:K313,3)+LARGE(D313:K313,4)+LARGE(D313:K313,5)+LARGE(D313:K313,6)</f>
        <v>#NUM!</v>
      </c>
      <c r="N313" s="21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</row>
    <row r="314" spans="1:27" ht="13.5" customHeight="1" x14ac:dyDescent="0.2">
      <c r="A314" s="17">
        <v>3</v>
      </c>
      <c r="B314" s="51" t="s">
        <v>99</v>
      </c>
      <c r="C314" s="51" t="s">
        <v>19</v>
      </c>
      <c r="D314" s="62"/>
      <c r="E314" s="71">
        <v>479</v>
      </c>
      <c r="F314" s="18">
        <v>350</v>
      </c>
      <c r="G314" s="18">
        <v>329</v>
      </c>
      <c r="H314" s="18"/>
      <c r="I314" s="18"/>
      <c r="J314" s="18"/>
      <c r="K314" s="18"/>
      <c r="L314" s="20">
        <f t="shared" si="33"/>
        <v>1158</v>
      </c>
      <c r="M314" s="20" t="e">
        <f t="shared" si="34"/>
        <v>#NUM!</v>
      </c>
      <c r="N314" s="21"/>
      <c r="O314" s="22"/>
      <c r="P314" s="45"/>
      <c r="Q314" s="45"/>
      <c r="R314" s="45"/>
      <c r="S314" s="22"/>
      <c r="T314" s="22"/>
      <c r="U314" s="22"/>
      <c r="V314" s="22"/>
      <c r="W314" s="22"/>
      <c r="X314" s="22"/>
      <c r="Y314" s="22"/>
      <c r="Z314" s="22"/>
      <c r="AA314" s="22"/>
    </row>
    <row r="315" spans="1:27" ht="13.5" customHeight="1" x14ac:dyDescent="0.2">
      <c r="A315" s="17">
        <v>4</v>
      </c>
      <c r="B315" s="51" t="s">
        <v>298</v>
      </c>
      <c r="C315" s="51" t="s">
        <v>187</v>
      </c>
      <c r="D315" s="62"/>
      <c r="E315" s="71">
        <v>379</v>
      </c>
      <c r="F315" s="18">
        <v>335</v>
      </c>
      <c r="G315" s="18">
        <v>342</v>
      </c>
      <c r="H315" s="18"/>
      <c r="I315" s="18"/>
      <c r="J315" s="18"/>
      <c r="K315" s="18"/>
      <c r="L315" s="20">
        <f t="shared" si="33"/>
        <v>1056</v>
      </c>
      <c r="M315" s="20" t="e">
        <f t="shared" si="34"/>
        <v>#NUM!</v>
      </c>
      <c r="N315" s="21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</row>
    <row r="316" spans="1:27" ht="13.5" customHeight="1" x14ac:dyDescent="0.2">
      <c r="A316" s="17">
        <v>5</v>
      </c>
      <c r="B316" s="58" t="s">
        <v>213</v>
      </c>
      <c r="C316" s="95" t="s">
        <v>19</v>
      </c>
      <c r="D316" s="96"/>
      <c r="E316" s="93">
        <v>541</v>
      </c>
      <c r="F316" s="18">
        <v>411</v>
      </c>
      <c r="G316" s="18"/>
      <c r="H316" s="18"/>
      <c r="I316" s="18"/>
      <c r="J316" s="18"/>
      <c r="K316" s="18"/>
      <c r="L316" s="20">
        <f t="shared" si="33"/>
        <v>952</v>
      </c>
      <c r="M316" s="20" t="e">
        <f t="shared" si="34"/>
        <v>#NUM!</v>
      </c>
      <c r="N316" s="21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</row>
    <row r="317" spans="1:27" ht="13.5" customHeight="1" x14ac:dyDescent="0.2">
      <c r="A317" s="39">
        <v>6</v>
      </c>
      <c r="B317" s="51" t="s">
        <v>293</v>
      </c>
      <c r="C317" s="56" t="s">
        <v>19</v>
      </c>
      <c r="D317" s="55">
        <v>739</v>
      </c>
      <c r="E317" s="61"/>
      <c r="F317" s="42"/>
      <c r="G317" s="18"/>
      <c r="H317" s="18"/>
      <c r="I317" s="18"/>
      <c r="J317" s="34"/>
      <c r="K317" s="34"/>
      <c r="L317" s="20">
        <f t="shared" si="33"/>
        <v>739</v>
      </c>
      <c r="M317" s="20" t="e">
        <f t="shared" si="34"/>
        <v>#NUM!</v>
      </c>
      <c r="N317" s="21"/>
      <c r="O317" s="22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</row>
    <row r="318" spans="1:27" ht="13.5" customHeight="1" x14ac:dyDescent="0.2">
      <c r="A318" s="39">
        <v>7</v>
      </c>
      <c r="B318" s="51" t="s">
        <v>137</v>
      </c>
      <c r="C318" s="51" t="s">
        <v>19</v>
      </c>
      <c r="D318" s="55">
        <v>728</v>
      </c>
      <c r="E318" s="61"/>
      <c r="F318" s="42"/>
      <c r="G318" s="18"/>
      <c r="H318" s="18"/>
      <c r="I318" s="18"/>
      <c r="J318" s="19"/>
      <c r="K318" s="19"/>
      <c r="L318" s="20">
        <f t="shared" si="33"/>
        <v>728</v>
      </c>
      <c r="M318" s="20" t="e">
        <f t="shared" si="34"/>
        <v>#NUM!</v>
      </c>
      <c r="N318" s="21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</row>
    <row r="319" spans="1:27" ht="13.5" customHeight="1" x14ac:dyDescent="0.2">
      <c r="A319" s="63">
        <v>8</v>
      </c>
      <c r="B319" s="51" t="s">
        <v>294</v>
      </c>
      <c r="C319" s="51" t="s">
        <v>301</v>
      </c>
      <c r="D319" s="55">
        <v>714</v>
      </c>
      <c r="E319" s="61"/>
      <c r="F319" s="42"/>
      <c r="G319" s="18"/>
      <c r="H319" s="18"/>
      <c r="I319" s="18"/>
      <c r="J319" s="34"/>
      <c r="K319" s="34"/>
      <c r="L319" s="20">
        <f t="shared" si="33"/>
        <v>714</v>
      </c>
      <c r="M319" s="20" t="e">
        <f t="shared" si="34"/>
        <v>#NUM!</v>
      </c>
      <c r="N319" s="21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</row>
    <row r="320" spans="1:27" ht="13.5" customHeight="1" x14ac:dyDescent="0.2">
      <c r="A320" s="39">
        <v>9</v>
      </c>
      <c r="B320" s="51" t="s">
        <v>84</v>
      </c>
      <c r="C320" s="51" t="s">
        <v>19</v>
      </c>
      <c r="D320" s="55">
        <v>708</v>
      </c>
      <c r="E320" s="61"/>
      <c r="F320" s="42"/>
      <c r="G320" s="18"/>
      <c r="H320" s="18"/>
      <c r="I320" s="18"/>
      <c r="J320" s="19"/>
      <c r="K320" s="19"/>
      <c r="L320" s="20">
        <f t="shared" si="33"/>
        <v>708</v>
      </c>
      <c r="M320" s="20" t="e">
        <f t="shared" si="34"/>
        <v>#NUM!</v>
      </c>
      <c r="N320" s="27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</row>
    <row r="321" spans="1:27" ht="13.5" customHeight="1" x14ac:dyDescent="0.2">
      <c r="A321" s="39">
        <v>10</v>
      </c>
      <c r="B321" s="51" t="s">
        <v>295</v>
      </c>
      <c r="C321" s="51" t="s">
        <v>302</v>
      </c>
      <c r="D321" s="62"/>
      <c r="E321" s="55">
        <v>668</v>
      </c>
      <c r="F321" s="42"/>
      <c r="G321" s="18"/>
      <c r="H321" s="18"/>
      <c r="I321" s="18"/>
      <c r="J321" s="34"/>
      <c r="K321" s="34"/>
      <c r="L321" s="20">
        <f t="shared" si="33"/>
        <v>668</v>
      </c>
      <c r="M321" s="20" t="e">
        <f t="shared" si="34"/>
        <v>#NUM!</v>
      </c>
      <c r="N321" s="46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</row>
    <row r="322" spans="1:27" ht="13.5" customHeight="1" x14ac:dyDescent="0.2">
      <c r="A322" s="63">
        <v>11</v>
      </c>
      <c r="B322" s="51" t="s">
        <v>91</v>
      </c>
      <c r="C322" s="51" t="s">
        <v>19</v>
      </c>
      <c r="D322" s="55">
        <v>108</v>
      </c>
      <c r="E322" s="61">
        <v>300</v>
      </c>
      <c r="F322" s="42">
        <v>159</v>
      </c>
      <c r="G322" s="18"/>
      <c r="H322" s="18"/>
      <c r="I322" s="18"/>
      <c r="J322" s="34"/>
      <c r="K322" s="34"/>
      <c r="L322" s="20">
        <f t="shared" si="33"/>
        <v>567</v>
      </c>
      <c r="M322" s="20" t="e">
        <f t="shared" si="34"/>
        <v>#NUM!</v>
      </c>
      <c r="N322" s="46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</row>
    <row r="323" spans="1:27" ht="13.5" customHeight="1" x14ac:dyDescent="0.2">
      <c r="A323" s="63">
        <v>12</v>
      </c>
      <c r="B323" s="51" t="s">
        <v>296</v>
      </c>
      <c r="C323" s="51" t="s">
        <v>224</v>
      </c>
      <c r="D323" s="62"/>
      <c r="E323" s="55">
        <v>514</v>
      </c>
      <c r="F323" s="42"/>
      <c r="G323" s="18"/>
      <c r="H323" s="18"/>
      <c r="I323" s="18"/>
      <c r="J323" s="18"/>
      <c r="K323" s="18"/>
      <c r="L323" s="20">
        <f t="shared" si="33"/>
        <v>514</v>
      </c>
      <c r="M323" s="20" t="e">
        <f t="shared" si="34"/>
        <v>#NUM!</v>
      </c>
      <c r="N323" s="46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</row>
    <row r="324" spans="1:27" ht="13.5" customHeight="1" x14ac:dyDescent="0.2">
      <c r="A324" s="63">
        <v>13</v>
      </c>
      <c r="B324" s="56" t="s">
        <v>98</v>
      </c>
      <c r="C324" s="56" t="s">
        <v>19</v>
      </c>
      <c r="D324" s="62"/>
      <c r="E324" s="55">
        <v>477</v>
      </c>
      <c r="F324" s="42"/>
      <c r="G324" s="18"/>
      <c r="H324" s="18"/>
      <c r="I324" s="18"/>
      <c r="J324" s="18"/>
      <c r="K324" s="18"/>
      <c r="L324" s="20">
        <f t="shared" si="33"/>
        <v>477</v>
      </c>
      <c r="M324" s="20" t="e">
        <f t="shared" si="34"/>
        <v>#NUM!</v>
      </c>
      <c r="N324" s="46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</row>
    <row r="325" spans="1:27" ht="13.5" customHeight="1" x14ac:dyDescent="0.2">
      <c r="A325" s="63">
        <v>14</v>
      </c>
      <c r="B325" s="51" t="s">
        <v>219</v>
      </c>
      <c r="C325" s="51" t="s">
        <v>19</v>
      </c>
      <c r="D325" s="62"/>
      <c r="E325" s="55">
        <v>458</v>
      </c>
      <c r="F325" s="42"/>
      <c r="G325" s="18"/>
      <c r="H325" s="18"/>
      <c r="I325" s="18"/>
      <c r="J325" s="18"/>
      <c r="K325" s="18"/>
      <c r="L325" s="20">
        <f t="shared" si="33"/>
        <v>458</v>
      </c>
      <c r="M325" s="20" t="e">
        <f t="shared" si="34"/>
        <v>#NUM!</v>
      </c>
      <c r="N325" s="46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</row>
    <row r="326" spans="1:27" ht="13.5" customHeight="1" x14ac:dyDescent="0.2">
      <c r="A326" s="63">
        <v>15</v>
      </c>
      <c r="B326" s="51" t="s">
        <v>342</v>
      </c>
      <c r="C326" s="56" t="s">
        <v>343</v>
      </c>
      <c r="D326" s="62"/>
      <c r="E326" s="55"/>
      <c r="F326" s="42"/>
      <c r="G326" s="18">
        <v>409</v>
      </c>
      <c r="H326" s="18"/>
      <c r="I326" s="18"/>
      <c r="J326" s="18"/>
      <c r="K326" s="18"/>
      <c r="L326" s="20">
        <f t="shared" si="33"/>
        <v>409</v>
      </c>
      <c r="M326" s="20" t="e">
        <f t="shared" si="34"/>
        <v>#NUM!</v>
      </c>
      <c r="N326" s="46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</row>
    <row r="327" spans="1:27" ht="13.5" customHeight="1" x14ac:dyDescent="0.2">
      <c r="A327" s="63">
        <v>16</v>
      </c>
      <c r="B327" s="51" t="s">
        <v>297</v>
      </c>
      <c r="C327" s="51" t="s">
        <v>302</v>
      </c>
      <c r="D327" s="62"/>
      <c r="E327" s="55">
        <v>398</v>
      </c>
      <c r="F327" s="42"/>
      <c r="G327" s="18"/>
      <c r="H327" s="18"/>
      <c r="I327" s="18"/>
      <c r="J327" s="18"/>
      <c r="K327" s="18"/>
      <c r="L327" s="20">
        <f t="shared" si="33"/>
        <v>398</v>
      </c>
      <c r="M327" s="20" t="e">
        <f t="shared" si="34"/>
        <v>#NUM!</v>
      </c>
      <c r="N327" s="46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</row>
    <row r="328" spans="1:27" ht="13.5" customHeight="1" x14ac:dyDescent="0.2">
      <c r="A328" s="63">
        <v>17</v>
      </c>
      <c r="B328" s="51" t="s">
        <v>94</v>
      </c>
      <c r="C328" s="51" t="s">
        <v>24</v>
      </c>
      <c r="D328" s="62"/>
      <c r="E328" s="55">
        <v>386</v>
      </c>
      <c r="F328" s="42"/>
      <c r="G328" s="18"/>
      <c r="H328" s="18"/>
      <c r="I328" s="18"/>
      <c r="J328" s="18"/>
      <c r="K328" s="18"/>
      <c r="L328" s="20">
        <f t="shared" si="33"/>
        <v>386</v>
      </c>
      <c r="M328" s="20" t="e">
        <f t="shared" si="34"/>
        <v>#NUM!</v>
      </c>
      <c r="N328" s="46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</row>
    <row r="329" spans="1:27" ht="13.5" customHeight="1" x14ac:dyDescent="0.2">
      <c r="A329" s="63">
        <v>18</v>
      </c>
      <c r="B329" s="51" t="s">
        <v>299</v>
      </c>
      <c r="C329" s="51" t="s">
        <v>190</v>
      </c>
      <c r="D329" s="62"/>
      <c r="E329" s="55">
        <v>194</v>
      </c>
      <c r="F329" s="42"/>
      <c r="G329" s="18"/>
      <c r="H329" s="18"/>
      <c r="I329" s="18"/>
      <c r="J329" s="18"/>
      <c r="K329" s="18"/>
      <c r="L329" s="20">
        <f t="shared" si="33"/>
        <v>194</v>
      </c>
      <c r="M329" s="20" t="e">
        <f t="shared" si="34"/>
        <v>#NUM!</v>
      </c>
      <c r="N329" s="46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</row>
    <row r="330" spans="1:27" ht="13.5" customHeight="1" x14ac:dyDescent="0.2">
      <c r="A330" s="63">
        <v>19</v>
      </c>
      <c r="B330" s="51" t="s">
        <v>300</v>
      </c>
      <c r="C330" s="51" t="s">
        <v>190</v>
      </c>
      <c r="D330" s="62"/>
      <c r="E330" s="55">
        <v>115</v>
      </c>
      <c r="F330" s="42"/>
      <c r="G330" s="18"/>
      <c r="H330" s="18"/>
      <c r="I330" s="18"/>
      <c r="J330" s="18"/>
      <c r="K330" s="18"/>
      <c r="L330" s="20">
        <f t="shared" si="33"/>
        <v>115</v>
      </c>
      <c r="M330" s="20" t="e">
        <f t="shared" si="34"/>
        <v>#NUM!</v>
      </c>
      <c r="N330" s="46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</row>
    <row r="331" spans="1:27" ht="13.5" customHeight="1" x14ac:dyDescent="0.2">
      <c r="A331" s="63">
        <v>20</v>
      </c>
      <c r="B331" s="62"/>
      <c r="C331" s="62"/>
      <c r="D331" s="62"/>
      <c r="E331" s="62"/>
      <c r="F331" s="42"/>
      <c r="G331" s="18"/>
      <c r="H331" s="18"/>
      <c r="I331" s="18"/>
      <c r="J331" s="18"/>
      <c r="K331" s="18"/>
      <c r="L331" s="20">
        <f t="shared" ref="L331:L348" si="35">SUM(D331:K331)</f>
        <v>0</v>
      </c>
      <c r="M331" s="20" t="e">
        <f t="shared" si="34"/>
        <v>#NUM!</v>
      </c>
      <c r="N331" s="46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</row>
    <row r="332" spans="1:27" ht="13.5" customHeight="1" x14ac:dyDescent="0.2">
      <c r="A332" s="63">
        <v>21</v>
      </c>
      <c r="B332" s="62"/>
      <c r="C332" s="62"/>
      <c r="D332" s="62"/>
      <c r="E332" s="62"/>
      <c r="F332" s="42"/>
      <c r="G332" s="18"/>
      <c r="H332" s="18"/>
      <c r="I332" s="18"/>
      <c r="J332" s="18"/>
      <c r="K332" s="18"/>
      <c r="L332" s="20">
        <f t="shared" si="35"/>
        <v>0</v>
      </c>
      <c r="M332" s="20" t="e">
        <f t="shared" si="34"/>
        <v>#NUM!</v>
      </c>
      <c r="N332" s="46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</row>
    <row r="333" spans="1:27" ht="13.5" customHeight="1" x14ac:dyDescent="0.2">
      <c r="A333" s="63">
        <v>22</v>
      </c>
      <c r="B333" s="56"/>
      <c r="C333" s="56"/>
      <c r="D333" s="66"/>
      <c r="E333" s="61"/>
      <c r="F333" s="42"/>
      <c r="G333" s="18"/>
      <c r="H333" s="18"/>
      <c r="I333" s="18"/>
      <c r="J333" s="18"/>
      <c r="K333" s="18"/>
      <c r="L333" s="20">
        <f t="shared" si="35"/>
        <v>0</v>
      </c>
      <c r="M333" s="20" t="e">
        <f t="shared" si="34"/>
        <v>#NUM!</v>
      </c>
      <c r="N333" s="46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</row>
    <row r="334" spans="1:27" ht="13.5" customHeight="1" x14ac:dyDescent="0.2">
      <c r="A334" s="32">
        <v>23</v>
      </c>
      <c r="B334" s="64"/>
      <c r="C334" s="64"/>
      <c r="D334" s="65"/>
      <c r="E334" s="60"/>
      <c r="F334" s="18"/>
      <c r="G334" s="18"/>
      <c r="H334" s="18"/>
      <c r="I334" s="18"/>
      <c r="J334" s="18"/>
      <c r="K334" s="18"/>
      <c r="L334" s="20">
        <f t="shared" si="35"/>
        <v>0</v>
      </c>
      <c r="M334" s="20" t="e">
        <f t="shared" si="34"/>
        <v>#NUM!</v>
      </c>
      <c r="N334" s="46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</row>
    <row r="335" spans="1:27" ht="13.5" customHeight="1" x14ac:dyDescent="0.2">
      <c r="A335" s="32">
        <v>24</v>
      </c>
      <c r="B335" s="29"/>
      <c r="C335" s="17"/>
      <c r="D335" s="33"/>
      <c r="E335" s="18"/>
      <c r="F335" s="18"/>
      <c r="G335" s="18"/>
      <c r="H335" s="18"/>
      <c r="I335" s="18"/>
      <c r="J335" s="18"/>
      <c r="K335" s="18"/>
      <c r="L335" s="20">
        <f t="shared" si="35"/>
        <v>0</v>
      </c>
      <c r="M335" s="20" t="e">
        <f t="shared" si="34"/>
        <v>#NUM!</v>
      </c>
      <c r="N335" s="46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</row>
    <row r="336" spans="1:27" ht="13.5" customHeight="1" x14ac:dyDescent="0.2">
      <c r="A336" s="32">
        <v>25</v>
      </c>
      <c r="B336" s="17"/>
      <c r="C336" s="17"/>
      <c r="D336" s="33"/>
      <c r="E336" s="18"/>
      <c r="F336" s="18"/>
      <c r="G336" s="18"/>
      <c r="H336" s="18"/>
      <c r="I336" s="18"/>
      <c r="J336" s="18"/>
      <c r="K336" s="18"/>
      <c r="L336" s="20">
        <f t="shared" si="35"/>
        <v>0</v>
      </c>
      <c r="M336" s="20" t="e">
        <f t="shared" si="34"/>
        <v>#NUM!</v>
      </c>
      <c r="N336" s="46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</row>
    <row r="337" spans="1:27" ht="13.5" customHeight="1" x14ac:dyDescent="0.2">
      <c r="A337" s="32">
        <v>26</v>
      </c>
      <c r="B337" s="29"/>
      <c r="C337" s="17"/>
      <c r="D337" s="33"/>
      <c r="E337" s="18"/>
      <c r="F337" s="18"/>
      <c r="G337" s="18"/>
      <c r="H337" s="18"/>
      <c r="I337" s="18"/>
      <c r="J337" s="18"/>
      <c r="K337" s="18"/>
      <c r="L337" s="20">
        <f t="shared" si="35"/>
        <v>0</v>
      </c>
      <c r="M337" s="20" t="e">
        <f t="shared" si="34"/>
        <v>#NUM!</v>
      </c>
      <c r="N337" s="46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</row>
    <row r="338" spans="1:27" ht="13.5" customHeight="1" x14ac:dyDescent="0.2">
      <c r="A338" s="32">
        <v>27</v>
      </c>
      <c r="B338" s="29"/>
      <c r="C338" s="17"/>
      <c r="D338" s="33"/>
      <c r="E338" s="18"/>
      <c r="F338" s="18"/>
      <c r="G338" s="18"/>
      <c r="H338" s="18"/>
      <c r="I338" s="18"/>
      <c r="J338" s="18"/>
      <c r="K338" s="18"/>
      <c r="L338" s="20">
        <f t="shared" si="35"/>
        <v>0</v>
      </c>
      <c r="M338" s="20" t="e">
        <f t="shared" si="34"/>
        <v>#NUM!</v>
      </c>
      <c r="N338" s="46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</row>
    <row r="339" spans="1:27" ht="13.5" customHeight="1" x14ac:dyDescent="0.2">
      <c r="A339" s="32">
        <v>28</v>
      </c>
      <c r="B339" s="17"/>
      <c r="C339" s="17"/>
      <c r="D339" s="33"/>
      <c r="E339" s="18"/>
      <c r="F339" s="18"/>
      <c r="G339" s="18"/>
      <c r="H339" s="18"/>
      <c r="I339" s="18"/>
      <c r="J339" s="18"/>
      <c r="K339" s="18"/>
      <c r="L339" s="20">
        <f t="shared" si="35"/>
        <v>0</v>
      </c>
      <c r="M339" s="20" t="e">
        <f t="shared" si="34"/>
        <v>#NUM!</v>
      </c>
      <c r="N339" s="46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</row>
    <row r="340" spans="1:27" ht="13.5" customHeight="1" x14ac:dyDescent="0.2">
      <c r="A340" s="32">
        <v>29</v>
      </c>
      <c r="B340" s="29"/>
      <c r="C340" s="17"/>
      <c r="D340" s="33"/>
      <c r="E340" s="18"/>
      <c r="F340" s="18"/>
      <c r="G340" s="18"/>
      <c r="H340" s="18"/>
      <c r="I340" s="18"/>
      <c r="J340" s="18"/>
      <c r="K340" s="18"/>
      <c r="L340" s="20">
        <f t="shared" si="35"/>
        <v>0</v>
      </c>
      <c r="M340" s="20" t="e">
        <f t="shared" si="34"/>
        <v>#NUM!</v>
      </c>
      <c r="N340" s="46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</row>
    <row r="341" spans="1:27" ht="13.5" customHeight="1" x14ac:dyDescent="0.2">
      <c r="A341" s="32">
        <v>30</v>
      </c>
      <c r="B341" s="17"/>
      <c r="C341" s="17"/>
      <c r="D341" s="18"/>
      <c r="E341" s="18"/>
      <c r="F341" s="18"/>
      <c r="G341" s="18"/>
      <c r="H341" s="18"/>
      <c r="I341" s="18"/>
      <c r="J341" s="18"/>
      <c r="K341" s="18"/>
      <c r="L341" s="20">
        <f t="shared" si="35"/>
        <v>0</v>
      </c>
      <c r="M341" s="20" t="e">
        <f t="shared" si="34"/>
        <v>#NUM!</v>
      </c>
      <c r="N341" s="46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</row>
    <row r="342" spans="1:27" ht="13.5" customHeight="1" x14ac:dyDescent="0.2">
      <c r="A342" s="32">
        <v>31</v>
      </c>
      <c r="B342" s="29"/>
      <c r="C342" s="29"/>
      <c r="D342" s="33"/>
      <c r="E342" s="18"/>
      <c r="F342" s="18"/>
      <c r="G342" s="18"/>
      <c r="H342" s="18"/>
      <c r="I342" s="18"/>
      <c r="J342" s="18"/>
      <c r="K342" s="18"/>
      <c r="L342" s="20">
        <f t="shared" si="35"/>
        <v>0</v>
      </c>
      <c r="M342" s="20" t="e">
        <f t="shared" si="34"/>
        <v>#NUM!</v>
      </c>
      <c r="N342" s="46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</row>
    <row r="343" spans="1:27" ht="13.5" customHeight="1" x14ac:dyDescent="0.2">
      <c r="A343" s="32">
        <v>32</v>
      </c>
      <c r="B343" s="17"/>
      <c r="C343" s="17"/>
      <c r="D343" s="33"/>
      <c r="E343" s="18"/>
      <c r="F343" s="18"/>
      <c r="G343" s="18"/>
      <c r="H343" s="18"/>
      <c r="I343" s="18"/>
      <c r="J343" s="34"/>
      <c r="K343" s="34"/>
      <c r="L343" s="20">
        <f t="shared" si="35"/>
        <v>0</v>
      </c>
      <c r="M343" s="20" t="e">
        <f t="shared" si="34"/>
        <v>#NUM!</v>
      </c>
      <c r="N343" s="46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</row>
    <row r="344" spans="1:27" ht="13.5" customHeight="1" x14ac:dyDescent="0.2">
      <c r="A344" s="32">
        <v>33</v>
      </c>
      <c r="B344" s="29"/>
      <c r="C344" s="29"/>
      <c r="D344" s="33"/>
      <c r="E344" s="18"/>
      <c r="F344" s="18"/>
      <c r="G344" s="18"/>
      <c r="H344" s="18"/>
      <c r="I344" s="18"/>
      <c r="J344" s="18"/>
      <c r="K344" s="18"/>
      <c r="L344" s="20">
        <f t="shared" si="35"/>
        <v>0</v>
      </c>
      <c r="M344" s="20" t="e">
        <f t="shared" si="34"/>
        <v>#NUM!</v>
      </c>
      <c r="N344" s="46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</row>
    <row r="345" spans="1:27" ht="13.5" customHeight="1" x14ac:dyDescent="0.2">
      <c r="A345" s="32">
        <v>34</v>
      </c>
      <c r="B345" s="29"/>
      <c r="C345" s="17"/>
      <c r="D345" s="33"/>
      <c r="E345" s="18"/>
      <c r="F345" s="18"/>
      <c r="G345" s="18"/>
      <c r="H345" s="18"/>
      <c r="I345" s="18"/>
      <c r="J345" s="18"/>
      <c r="K345" s="18"/>
      <c r="L345" s="20">
        <f t="shared" si="35"/>
        <v>0</v>
      </c>
      <c r="M345" s="20" t="e">
        <f t="shared" si="34"/>
        <v>#NUM!</v>
      </c>
      <c r="N345" s="46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</row>
    <row r="346" spans="1:27" ht="13.5" customHeight="1" x14ac:dyDescent="0.2">
      <c r="A346" s="32">
        <v>35</v>
      </c>
      <c r="B346" s="29"/>
      <c r="C346" s="17"/>
      <c r="D346" s="33"/>
      <c r="E346" s="18"/>
      <c r="F346" s="18"/>
      <c r="G346" s="18"/>
      <c r="H346" s="18"/>
      <c r="I346" s="18"/>
      <c r="J346" s="18"/>
      <c r="K346" s="18"/>
      <c r="L346" s="20">
        <f t="shared" si="35"/>
        <v>0</v>
      </c>
      <c r="M346" s="20" t="e">
        <f t="shared" si="34"/>
        <v>#NUM!</v>
      </c>
      <c r="N346" s="46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</row>
    <row r="347" spans="1:27" ht="13.5" customHeight="1" x14ac:dyDescent="0.2">
      <c r="A347" s="32">
        <v>36</v>
      </c>
      <c r="B347" s="29"/>
      <c r="C347" s="17"/>
      <c r="D347" s="33"/>
      <c r="E347" s="18"/>
      <c r="F347" s="18"/>
      <c r="G347" s="18"/>
      <c r="H347" s="18"/>
      <c r="I347" s="18"/>
      <c r="J347" s="18"/>
      <c r="K347" s="18"/>
      <c r="L347" s="20">
        <f t="shared" si="35"/>
        <v>0</v>
      </c>
      <c r="M347" s="20" t="e">
        <f t="shared" si="34"/>
        <v>#NUM!</v>
      </c>
      <c r="N347" s="46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</row>
    <row r="348" spans="1:27" ht="13.5" customHeight="1" x14ac:dyDescent="0.2">
      <c r="A348" s="32">
        <v>37</v>
      </c>
      <c r="B348" s="17"/>
      <c r="C348" s="29"/>
      <c r="D348" s="18"/>
      <c r="E348" s="18"/>
      <c r="F348" s="18"/>
      <c r="G348" s="18"/>
      <c r="H348" s="18"/>
      <c r="I348" s="18"/>
      <c r="J348" s="18"/>
      <c r="K348" s="18"/>
      <c r="L348" s="20">
        <f t="shared" si="35"/>
        <v>0</v>
      </c>
      <c r="M348" s="20" t="e">
        <f t="shared" si="34"/>
        <v>#NUM!</v>
      </c>
      <c r="N348" s="46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</row>
    <row r="349" spans="1:27" ht="13.5" customHeight="1" x14ac:dyDescent="0.15">
      <c r="A349" s="22"/>
      <c r="B349" s="22"/>
      <c r="C349" s="22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</row>
    <row r="350" spans="1:27" ht="13.5" customHeight="1" x14ac:dyDescent="0.15">
      <c r="A350" s="22"/>
      <c r="B350" s="22"/>
      <c r="C350" s="22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</row>
    <row r="351" spans="1:27" ht="13.5" customHeight="1" x14ac:dyDescent="0.15">
      <c r="A351" s="22"/>
      <c r="B351" s="22"/>
      <c r="C351" s="22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</row>
    <row r="352" spans="1:27" ht="13.5" customHeight="1" x14ac:dyDescent="0.15">
      <c r="A352" s="22"/>
      <c r="B352" s="22"/>
      <c r="C352" s="22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</row>
    <row r="353" spans="1:27" ht="13.5" customHeight="1" x14ac:dyDescent="0.15">
      <c r="A353" s="22"/>
      <c r="B353" s="22"/>
      <c r="C353" s="22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</row>
    <row r="354" spans="1:27" ht="13.5" customHeight="1" x14ac:dyDescent="0.15">
      <c r="A354" s="22"/>
      <c r="B354" s="22"/>
      <c r="C354" s="22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</row>
    <row r="355" spans="1:27" ht="13.5" customHeight="1" x14ac:dyDescent="0.15">
      <c r="A355" s="22"/>
      <c r="B355" s="22"/>
      <c r="C355" s="22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</row>
    <row r="356" spans="1:27" ht="13.5" customHeight="1" x14ac:dyDescent="0.15">
      <c r="A356" s="22"/>
      <c r="B356" s="22"/>
      <c r="C356" s="22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</row>
    <row r="357" spans="1:27" ht="13.5" customHeight="1" x14ac:dyDescent="0.15">
      <c r="A357" s="22"/>
      <c r="B357" s="22"/>
      <c r="C357" s="22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</row>
    <row r="358" spans="1:27" ht="13.5" customHeight="1" x14ac:dyDescent="0.15">
      <c r="A358" s="22"/>
      <c r="B358" s="22"/>
      <c r="C358" s="22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</row>
    <row r="359" spans="1:27" ht="13.5" customHeight="1" x14ac:dyDescent="0.15">
      <c r="A359" s="22"/>
      <c r="B359" s="22"/>
      <c r="C359" s="22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</row>
    <row r="360" spans="1:27" ht="13.5" customHeight="1" x14ac:dyDescent="0.15">
      <c r="A360" s="22"/>
      <c r="B360" s="22"/>
      <c r="C360" s="22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</row>
    <row r="361" spans="1:27" ht="13.5" customHeight="1" x14ac:dyDescent="0.15">
      <c r="A361" s="22"/>
      <c r="B361" s="22"/>
      <c r="C361" s="22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</row>
    <row r="362" spans="1:27" ht="13.5" customHeight="1" x14ac:dyDescent="0.15">
      <c r="A362" s="22"/>
      <c r="B362" s="22"/>
      <c r="C362" s="22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</row>
    <row r="363" spans="1:27" ht="13.5" customHeight="1" x14ac:dyDescent="0.15">
      <c r="A363" s="22"/>
      <c r="B363" s="22"/>
      <c r="C363" s="22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</row>
    <row r="364" spans="1:27" ht="13.5" customHeight="1" x14ac:dyDescent="0.15">
      <c r="A364" s="22"/>
      <c r="B364" s="22"/>
      <c r="C364" s="22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</row>
    <row r="365" spans="1:27" ht="13.5" customHeight="1" x14ac:dyDescent="0.15">
      <c r="A365" s="22"/>
      <c r="B365" s="22"/>
      <c r="C365" s="22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</row>
    <row r="366" spans="1:27" ht="13.5" customHeight="1" x14ac:dyDescent="0.15">
      <c r="A366" s="22"/>
      <c r="B366" s="22"/>
      <c r="C366" s="22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</row>
    <row r="367" spans="1:27" ht="13.5" customHeight="1" x14ac:dyDescent="0.15">
      <c r="A367" s="22"/>
      <c r="B367" s="22"/>
      <c r="C367" s="22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</row>
    <row r="368" spans="1:27" ht="13.5" customHeight="1" x14ac:dyDescent="0.15">
      <c r="A368" s="22"/>
      <c r="B368" s="22"/>
      <c r="C368" s="22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</row>
    <row r="369" spans="1:27" ht="13.5" customHeight="1" x14ac:dyDescent="0.15">
      <c r="A369" s="22"/>
      <c r="B369" s="22"/>
      <c r="C369" s="22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</row>
    <row r="370" spans="1:27" ht="13.5" customHeight="1" x14ac:dyDescent="0.15">
      <c r="A370" s="22"/>
      <c r="B370" s="22"/>
      <c r="C370" s="22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</row>
    <row r="371" spans="1:27" ht="13.5" customHeight="1" x14ac:dyDescent="0.15">
      <c r="A371" s="22"/>
      <c r="B371" s="22"/>
      <c r="C371" s="22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</row>
    <row r="372" spans="1:27" ht="13.5" customHeight="1" x14ac:dyDescent="0.15">
      <c r="A372" s="22"/>
      <c r="B372" s="22"/>
      <c r="C372" s="22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</row>
    <row r="373" spans="1:27" ht="13.5" customHeight="1" x14ac:dyDescent="0.15">
      <c r="A373" s="22"/>
      <c r="B373" s="22"/>
      <c r="C373" s="22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</row>
    <row r="374" spans="1:27" ht="13.5" customHeight="1" x14ac:dyDescent="0.15">
      <c r="A374" s="22"/>
      <c r="B374" s="22"/>
      <c r="C374" s="22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</row>
    <row r="375" spans="1:27" ht="13.5" customHeight="1" x14ac:dyDescent="0.15">
      <c r="A375" s="22"/>
      <c r="B375" s="22"/>
      <c r="C375" s="22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</row>
    <row r="376" spans="1:27" ht="13.5" customHeight="1" x14ac:dyDescent="0.15">
      <c r="A376" s="22"/>
      <c r="B376" s="22"/>
      <c r="C376" s="22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</row>
    <row r="377" spans="1:27" ht="13.5" customHeight="1" x14ac:dyDescent="0.15">
      <c r="A377" s="22"/>
      <c r="B377" s="22"/>
      <c r="C377" s="22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</row>
    <row r="378" spans="1:27" ht="13.5" customHeight="1" x14ac:dyDescent="0.15">
      <c r="A378" s="22"/>
      <c r="B378" s="22"/>
      <c r="C378" s="22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</row>
    <row r="379" spans="1:27" ht="13.5" customHeight="1" x14ac:dyDescent="0.15">
      <c r="A379" s="22"/>
      <c r="B379" s="22"/>
      <c r="C379" s="22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</row>
    <row r="380" spans="1:27" ht="13.5" customHeight="1" x14ac:dyDescent="0.15">
      <c r="A380" s="22"/>
      <c r="B380" s="22"/>
      <c r="C380" s="22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</row>
    <row r="381" spans="1:27" ht="13.5" customHeight="1" x14ac:dyDescent="0.15">
      <c r="A381" s="22"/>
      <c r="B381" s="22"/>
      <c r="C381" s="22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</row>
    <row r="382" spans="1:27" ht="13.5" customHeight="1" x14ac:dyDescent="0.15">
      <c r="A382" s="22"/>
      <c r="B382" s="22"/>
      <c r="C382" s="22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</row>
    <row r="383" spans="1:27" ht="13.5" customHeight="1" x14ac:dyDescent="0.15">
      <c r="A383" s="22"/>
      <c r="B383" s="22"/>
      <c r="C383" s="22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</row>
    <row r="384" spans="1:27" ht="13.5" customHeight="1" x14ac:dyDescent="0.15">
      <c r="A384" s="22"/>
      <c r="B384" s="22"/>
      <c r="C384" s="22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</row>
    <row r="385" spans="1:27" ht="13.5" customHeight="1" x14ac:dyDescent="0.15">
      <c r="A385" s="22"/>
      <c r="B385" s="22"/>
      <c r="C385" s="22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</row>
    <row r="386" spans="1:27" ht="13.5" customHeight="1" x14ac:dyDescent="0.15">
      <c r="A386" s="22"/>
      <c r="B386" s="22"/>
      <c r="C386" s="22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</row>
    <row r="387" spans="1:27" ht="13.5" customHeight="1" x14ac:dyDescent="0.15">
      <c r="A387" s="22"/>
      <c r="B387" s="22"/>
      <c r="C387" s="22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</row>
    <row r="388" spans="1:27" ht="13.5" customHeight="1" x14ac:dyDescent="0.15">
      <c r="A388" s="22"/>
      <c r="B388" s="22"/>
      <c r="C388" s="22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</row>
    <row r="389" spans="1:27" ht="13.5" customHeight="1" x14ac:dyDescent="0.15">
      <c r="A389" s="22"/>
      <c r="B389" s="22"/>
      <c r="C389" s="22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</row>
    <row r="390" spans="1:27" ht="13.5" customHeight="1" x14ac:dyDescent="0.15">
      <c r="A390" s="22"/>
      <c r="B390" s="22"/>
      <c r="C390" s="22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</row>
    <row r="391" spans="1:27" ht="13.5" customHeight="1" x14ac:dyDescent="0.15">
      <c r="A391" s="22"/>
      <c r="B391" s="22"/>
      <c r="C391" s="22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</row>
    <row r="392" spans="1:27" ht="13.5" customHeight="1" x14ac:dyDescent="0.15">
      <c r="A392" s="22"/>
      <c r="B392" s="22"/>
      <c r="C392" s="22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</row>
    <row r="393" spans="1:27" ht="13.5" customHeight="1" x14ac:dyDescent="0.15">
      <c r="A393" s="22"/>
      <c r="B393" s="22"/>
      <c r="C393" s="22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</row>
    <row r="394" spans="1:27" ht="13.5" customHeight="1" x14ac:dyDescent="0.15">
      <c r="A394" s="22"/>
      <c r="B394" s="22"/>
      <c r="C394" s="22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</row>
    <row r="395" spans="1:27" ht="13.5" customHeight="1" x14ac:dyDescent="0.15">
      <c r="A395" s="22"/>
      <c r="B395" s="22"/>
      <c r="C395" s="22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</row>
    <row r="396" spans="1:27" ht="13.5" customHeight="1" x14ac:dyDescent="0.15">
      <c r="A396" s="22"/>
      <c r="B396" s="22"/>
      <c r="C396" s="22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</row>
    <row r="397" spans="1:27" ht="13.5" customHeight="1" x14ac:dyDescent="0.15">
      <c r="A397" s="22"/>
      <c r="B397" s="22"/>
      <c r="C397" s="22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</row>
    <row r="398" spans="1:27" ht="13.5" customHeight="1" x14ac:dyDescent="0.15">
      <c r="A398" s="22"/>
      <c r="B398" s="22"/>
      <c r="C398" s="22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</row>
    <row r="399" spans="1:27" ht="13.5" customHeight="1" x14ac:dyDescent="0.15">
      <c r="A399" s="22"/>
      <c r="B399" s="22"/>
      <c r="C399" s="22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</row>
    <row r="400" spans="1:27" ht="13.5" customHeight="1" x14ac:dyDescent="0.15">
      <c r="A400" s="22"/>
      <c r="B400" s="22"/>
      <c r="C400" s="22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</row>
    <row r="401" spans="1:27" ht="13.5" customHeight="1" x14ac:dyDescent="0.15">
      <c r="A401" s="22"/>
      <c r="B401" s="22"/>
      <c r="C401" s="22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</row>
    <row r="402" spans="1:27" ht="13.5" customHeight="1" x14ac:dyDescent="0.15">
      <c r="A402" s="22"/>
      <c r="B402" s="22"/>
      <c r="C402" s="22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</row>
    <row r="403" spans="1:27" ht="13.5" customHeight="1" x14ac:dyDescent="0.15">
      <c r="A403" s="22"/>
      <c r="B403" s="22"/>
      <c r="C403" s="22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</row>
    <row r="404" spans="1:27" ht="13.5" customHeight="1" x14ac:dyDescent="0.15">
      <c r="A404" s="22"/>
      <c r="B404" s="22"/>
      <c r="C404" s="22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</row>
    <row r="405" spans="1:27" ht="13.5" customHeight="1" x14ac:dyDescent="0.15">
      <c r="A405" s="22"/>
      <c r="B405" s="22"/>
      <c r="C405" s="22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</row>
    <row r="406" spans="1:27" ht="13.5" customHeight="1" x14ac:dyDescent="0.15">
      <c r="A406" s="22"/>
      <c r="B406" s="22"/>
      <c r="C406" s="22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</row>
    <row r="407" spans="1:27" ht="13.5" customHeight="1" x14ac:dyDescent="0.15">
      <c r="A407" s="22"/>
      <c r="B407" s="22"/>
      <c r="C407" s="22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</row>
    <row r="408" spans="1:27" ht="13.5" customHeight="1" x14ac:dyDescent="0.15">
      <c r="A408" s="22"/>
      <c r="B408" s="22"/>
      <c r="C408" s="22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</row>
    <row r="409" spans="1:27" ht="13.5" customHeight="1" x14ac:dyDescent="0.15">
      <c r="A409" s="22"/>
      <c r="B409" s="22"/>
      <c r="C409" s="22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</row>
    <row r="410" spans="1:27" ht="13.5" customHeight="1" x14ac:dyDescent="0.15">
      <c r="A410" s="22"/>
      <c r="B410" s="22"/>
      <c r="C410" s="22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</row>
    <row r="411" spans="1:27" ht="13.5" customHeight="1" x14ac:dyDescent="0.15">
      <c r="A411" s="22"/>
      <c r="B411" s="22"/>
      <c r="C411" s="22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</row>
    <row r="412" spans="1:27" ht="13.5" customHeight="1" x14ac:dyDescent="0.15">
      <c r="A412" s="22"/>
      <c r="B412" s="22"/>
      <c r="C412" s="22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</row>
    <row r="413" spans="1:27" ht="13.5" customHeight="1" x14ac:dyDescent="0.15">
      <c r="A413" s="22"/>
      <c r="B413" s="22"/>
      <c r="C413" s="22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</row>
    <row r="414" spans="1:27" ht="13.5" customHeight="1" x14ac:dyDescent="0.15">
      <c r="A414" s="22"/>
      <c r="B414" s="22"/>
      <c r="C414" s="22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</row>
    <row r="415" spans="1:27" ht="13.5" customHeight="1" x14ac:dyDescent="0.15">
      <c r="A415" s="22"/>
      <c r="B415" s="22"/>
      <c r="C415" s="22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</row>
    <row r="416" spans="1:27" ht="13.5" customHeight="1" x14ac:dyDescent="0.15">
      <c r="A416" s="22"/>
      <c r="B416" s="22"/>
      <c r="C416" s="22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</row>
    <row r="417" spans="1:27" ht="13.5" customHeight="1" x14ac:dyDescent="0.15">
      <c r="A417" s="22"/>
      <c r="B417" s="22"/>
      <c r="C417" s="22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</row>
    <row r="418" spans="1:27" ht="13.5" customHeight="1" x14ac:dyDescent="0.15">
      <c r="A418" s="22"/>
      <c r="B418" s="22"/>
      <c r="C418" s="22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</row>
    <row r="419" spans="1:27" ht="13.5" customHeight="1" x14ac:dyDescent="0.15">
      <c r="A419" s="22"/>
      <c r="B419" s="22"/>
      <c r="C419" s="22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</row>
    <row r="420" spans="1:27" ht="13.5" customHeight="1" x14ac:dyDescent="0.15">
      <c r="A420" s="22"/>
      <c r="B420" s="22"/>
      <c r="C420" s="22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</row>
    <row r="421" spans="1:27" ht="13.5" customHeight="1" x14ac:dyDescent="0.15">
      <c r="A421" s="22"/>
      <c r="B421" s="22"/>
      <c r="C421" s="22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</row>
    <row r="422" spans="1:27" ht="13.5" customHeight="1" x14ac:dyDescent="0.15">
      <c r="A422" s="22"/>
      <c r="B422" s="22"/>
      <c r="C422" s="22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</row>
    <row r="423" spans="1:27" ht="13.5" customHeight="1" x14ac:dyDescent="0.15">
      <c r="A423" s="22"/>
      <c r="B423" s="22"/>
      <c r="C423" s="22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</row>
    <row r="424" spans="1:27" ht="13.5" customHeight="1" x14ac:dyDescent="0.15">
      <c r="A424" s="22"/>
      <c r="B424" s="22"/>
      <c r="C424" s="22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</row>
    <row r="425" spans="1:27" ht="13.5" customHeight="1" x14ac:dyDescent="0.15">
      <c r="A425" s="22"/>
      <c r="B425" s="22"/>
      <c r="C425" s="22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</row>
    <row r="426" spans="1:27" ht="13.5" customHeight="1" x14ac:dyDescent="0.15">
      <c r="A426" s="22"/>
      <c r="B426" s="22"/>
      <c r="C426" s="22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</row>
    <row r="427" spans="1:27" ht="13.5" customHeight="1" x14ac:dyDescent="0.15">
      <c r="A427" s="22"/>
      <c r="B427" s="22"/>
      <c r="C427" s="22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</row>
    <row r="428" spans="1:27" ht="13.5" customHeight="1" x14ac:dyDescent="0.15">
      <c r="A428" s="22"/>
      <c r="B428" s="22"/>
      <c r="C428" s="22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</row>
    <row r="429" spans="1:27" ht="13.5" customHeight="1" x14ac:dyDescent="0.15">
      <c r="A429" s="22"/>
      <c r="B429" s="22"/>
      <c r="C429" s="22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</row>
    <row r="430" spans="1:27" ht="13.5" customHeight="1" x14ac:dyDescent="0.15">
      <c r="A430" s="22"/>
      <c r="B430" s="22"/>
      <c r="C430" s="22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</row>
    <row r="431" spans="1:27" ht="13.5" customHeight="1" x14ac:dyDescent="0.15">
      <c r="A431" s="22"/>
      <c r="B431" s="22"/>
      <c r="C431" s="22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</row>
    <row r="432" spans="1:27" ht="13.5" customHeight="1" x14ac:dyDescent="0.15">
      <c r="A432" s="22"/>
      <c r="B432" s="22"/>
      <c r="C432" s="22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</row>
    <row r="433" spans="1:27" ht="13.5" customHeight="1" x14ac:dyDescent="0.15">
      <c r="A433" s="22"/>
      <c r="B433" s="22"/>
      <c r="C433" s="22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</row>
    <row r="434" spans="1:27" ht="13.5" customHeight="1" x14ac:dyDescent="0.15">
      <c r="A434" s="22"/>
      <c r="B434" s="22"/>
      <c r="C434" s="22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</row>
    <row r="435" spans="1:27" ht="13.5" customHeight="1" x14ac:dyDescent="0.15">
      <c r="A435" s="22"/>
      <c r="B435" s="22"/>
      <c r="C435" s="22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</row>
    <row r="436" spans="1:27" ht="13.5" customHeight="1" x14ac:dyDescent="0.15">
      <c r="A436" s="22"/>
      <c r="B436" s="22"/>
      <c r="C436" s="22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</row>
    <row r="437" spans="1:27" ht="13.5" customHeight="1" x14ac:dyDescent="0.15">
      <c r="A437" s="22"/>
      <c r="B437" s="22"/>
      <c r="C437" s="22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</row>
    <row r="438" spans="1:27" ht="13.5" customHeight="1" x14ac:dyDescent="0.15">
      <c r="A438" s="22"/>
      <c r="B438" s="22"/>
      <c r="C438" s="22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</row>
    <row r="439" spans="1:27" ht="13.5" customHeight="1" x14ac:dyDescent="0.15">
      <c r="A439" s="22"/>
      <c r="B439" s="22"/>
      <c r="C439" s="22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</row>
    <row r="440" spans="1:27" ht="13.5" customHeight="1" x14ac:dyDescent="0.15">
      <c r="A440" s="22"/>
      <c r="B440" s="22"/>
      <c r="C440" s="22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</row>
    <row r="441" spans="1:27" ht="13.5" customHeight="1" x14ac:dyDescent="0.15">
      <c r="A441" s="22"/>
      <c r="B441" s="22"/>
      <c r="C441" s="22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</row>
    <row r="442" spans="1:27" ht="13.5" customHeight="1" x14ac:dyDescent="0.15">
      <c r="A442" s="22"/>
      <c r="B442" s="22"/>
      <c r="C442" s="22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</row>
    <row r="443" spans="1:27" ht="13.5" customHeight="1" x14ac:dyDescent="0.15">
      <c r="A443" s="22"/>
      <c r="B443" s="22"/>
      <c r="C443" s="22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</row>
    <row r="444" spans="1:27" ht="13.5" customHeight="1" x14ac:dyDescent="0.15">
      <c r="A444" s="22"/>
      <c r="B444" s="22"/>
      <c r="C444" s="22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</row>
    <row r="445" spans="1:27" ht="13.5" customHeight="1" x14ac:dyDescent="0.15">
      <c r="A445" s="22"/>
      <c r="B445" s="22"/>
      <c r="C445" s="22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</row>
    <row r="446" spans="1:27" ht="13.5" customHeight="1" x14ac:dyDescent="0.15">
      <c r="A446" s="22"/>
      <c r="B446" s="22"/>
      <c r="C446" s="22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</row>
    <row r="447" spans="1:27" ht="13.5" customHeight="1" x14ac:dyDescent="0.15">
      <c r="A447" s="22"/>
      <c r="B447" s="22"/>
      <c r="C447" s="22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</row>
    <row r="448" spans="1:27" ht="13.5" customHeight="1" x14ac:dyDescent="0.15">
      <c r="A448" s="22"/>
      <c r="B448" s="22"/>
      <c r="C448" s="22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</row>
    <row r="449" spans="1:27" ht="13.5" customHeight="1" x14ac:dyDescent="0.15">
      <c r="A449" s="22"/>
      <c r="B449" s="22"/>
      <c r="C449" s="22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</row>
    <row r="450" spans="1:27" ht="13.5" customHeight="1" x14ac:dyDescent="0.15">
      <c r="A450" s="22"/>
      <c r="B450" s="22"/>
      <c r="C450" s="22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</row>
    <row r="451" spans="1:27" ht="13.5" customHeight="1" x14ac:dyDescent="0.15">
      <c r="A451" s="22"/>
      <c r="B451" s="22"/>
      <c r="C451" s="22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</row>
    <row r="452" spans="1:27" ht="13.5" customHeight="1" x14ac:dyDescent="0.15">
      <c r="A452" s="22"/>
      <c r="B452" s="22"/>
      <c r="C452" s="22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</row>
    <row r="453" spans="1:27" ht="13.5" customHeight="1" x14ac:dyDescent="0.15">
      <c r="A453" s="22"/>
      <c r="B453" s="22"/>
      <c r="C453" s="22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</row>
    <row r="454" spans="1:27" ht="13.5" customHeight="1" x14ac:dyDescent="0.15">
      <c r="A454" s="22"/>
      <c r="B454" s="22"/>
      <c r="C454" s="22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</row>
    <row r="455" spans="1:27" ht="13.5" customHeight="1" x14ac:dyDescent="0.15">
      <c r="A455" s="22"/>
      <c r="B455" s="22"/>
      <c r="C455" s="22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</row>
    <row r="456" spans="1:27" ht="13.5" customHeight="1" x14ac:dyDescent="0.15">
      <c r="A456" s="22"/>
      <c r="B456" s="22"/>
      <c r="C456" s="22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</row>
    <row r="457" spans="1:27" ht="13.5" customHeight="1" x14ac:dyDescent="0.15">
      <c r="A457" s="22"/>
      <c r="B457" s="22"/>
      <c r="C457" s="22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</row>
    <row r="458" spans="1:27" ht="13.5" customHeight="1" x14ac:dyDescent="0.15">
      <c r="A458" s="22"/>
      <c r="B458" s="22"/>
      <c r="C458" s="22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</row>
    <row r="459" spans="1:27" ht="13.5" customHeight="1" x14ac:dyDescent="0.15">
      <c r="A459" s="22"/>
      <c r="B459" s="22"/>
      <c r="C459" s="22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</row>
    <row r="460" spans="1:27" ht="13.5" customHeight="1" x14ac:dyDescent="0.15">
      <c r="A460" s="22"/>
      <c r="B460" s="22"/>
      <c r="C460" s="22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</row>
    <row r="461" spans="1:27" ht="13.5" customHeight="1" x14ac:dyDescent="0.15">
      <c r="A461" s="22"/>
      <c r="B461" s="22"/>
      <c r="C461" s="22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</row>
    <row r="462" spans="1:27" ht="13.5" customHeight="1" x14ac:dyDescent="0.15">
      <c r="A462" s="22"/>
      <c r="B462" s="22"/>
      <c r="C462" s="22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</row>
    <row r="463" spans="1:27" ht="13.5" customHeight="1" x14ac:dyDescent="0.15">
      <c r="A463" s="22"/>
      <c r="B463" s="22"/>
      <c r="C463" s="22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</row>
    <row r="464" spans="1:27" ht="13.5" customHeight="1" x14ac:dyDescent="0.15">
      <c r="A464" s="22"/>
      <c r="B464" s="22"/>
      <c r="C464" s="22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</row>
    <row r="465" spans="1:27" ht="13.5" customHeight="1" x14ac:dyDescent="0.15">
      <c r="A465" s="22"/>
      <c r="B465" s="22"/>
      <c r="C465" s="22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</row>
    <row r="466" spans="1:27" ht="13.5" customHeight="1" x14ac:dyDescent="0.15">
      <c r="A466" s="22"/>
      <c r="B466" s="22"/>
      <c r="C466" s="22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</row>
    <row r="467" spans="1:27" ht="13.5" customHeight="1" x14ac:dyDescent="0.15">
      <c r="A467" s="22"/>
      <c r="B467" s="22"/>
      <c r="C467" s="22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</row>
    <row r="468" spans="1:27" ht="13.5" customHeight="1" x14ac:dyDescent="0.15">
      <c r="A468" s="22"/>
      <c r="B468" s="22"/>
      <c r="C468" s="22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</row>
    <row r="469" spans="1:27" ht="13.5" customHeight="1" x14ac:dyDescent="0.15">
      <c r="A469" s="22"/>
      <c r="B469" s="22"/>
      <c r="C469" s="22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</row>
    <row r="470" spans="1:27" ht="13.5" customHeight="1" x14ac:dyDescent="0.15">
      <c r="A470" s="22"/>
      <c r="B470" s="22"/>
      <c r="C470" s="22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</row>
    <row r="471" spans="1:27" ht="13.5" customHeight="1" x14ac:dyDescent="0.15">
      <c r="A471" s="22"/>
      <c r="B471" s="22"/>
      <c r="C471" s="22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</row>
    <row r="472" spans="1:27" ht="13.5" customHeight="1" x14ac:dyDescent="0.15">
      <c r="A472" s="22"/>
      <c r="B472" s="22"/>
      <c r="C472" s="22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</row>
    <row r="473" spans="1:27" ht="13.5" customHeight="1" x14ac:dyDescent="0.15">
      <c r="A473" s="22"/>
      <c r="B473" s="22"/>
      <c r="C473" s="22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</row>
    <row r="474" spans="1:27" ht="13.5" customHeight="1" x14ac:dyDescent="0.15">
      <c r="A474" s="22"/>
      <c r="B474" s="22"/>
      <c r="C474" s="22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</row>
    <row r="475" spans="1:27" ht="13.5" customHeight="1" x14ac:dyDescent="0.15">
      <c r="A475" s="22"/>
      <c r="B475" s="22"/>
      <c r="C475" s="22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</row>
    <row r="476" spans="1:27" ht="13.5" customHeight="1" x14ac:dyDescent="0.15">
      <c r="A476" s="22"/>
      <c r="B476" s="22"/>
      <c r="C476" s="22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</row>
    <row r="477" spans="1:27" ht="13.5" customHeight="1" x14ac:dyDescent="0.15">
      <c r="A477" s="22"/>
      <c r="B477" s="22"/>
      <c r="C477" s="22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</row>
    <row r="478" spans="1:27" ht="13.5" customHeight="1" x14ac:dyDescent="0.15">
      <c r="A478" s="22"/>
      <c r="B478" s="22"/>
      <c r="C478" s="22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</row>
    <row r="479" spans="1:27" ht="13.5" customHeight="1" x14ac:dyDescent="0.15">
      <c r="A479" s="22"/>
      <c r="B479" s="22"/>
      <c r="C479" s="22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</row>
    <row r="480" spans="1:27" ht="13.5" customHeight="1" x14ac:dyDescent="0.15">
      <c r="A480" s="22"/>
      <c r="B480" s="22"/>
      <c r="C480" s="22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</row>
    <row r="481" spans="1:27" ht="13.5" customHeight="1" x14ac:dyDescent="0.15">
      <c r="A481" s="22"/>
      <c r="B481" s="22"/>
      <c r="C481" s="22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</row>
    <row r="482" spans="1:27" ht="13.5" customHeight="1" x14ac:dyDescent="0.15">
      <c r="A482" s="22"/>
      <c r="B482" s="22"/>
      <c r="C482" s="22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</row>
    <row r="483" spans="1:27" ht="13.5" customHeight="1" x14ac:dyDescent="0.15">
      <c r="A483" s="22"/>
      <c r="B483" s="22"/>
      <c r="C483" s="22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</row>
    <row r="484" spans="1:27" ht="13.5" customHeight="1" x14ac:dyDescent="0.15">
      <c r="A484" s="22"/>
      <c r="B484" s="22"/>
      <c r="C484" s="22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</row>
    <row r="485" spans="1:27" ht="13.5" customHeight="1" x14ac:dyDescent="0.15">
      <c r="A485" s="22"/>
      <c r="B485" s="22"/>
      <c r="C485" s="22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</row>
    <row r="486" spans="1:27" ht="13.5" customHeight="1" x14ac:dyDescent="0.15">
      <c r="A486" s="22"/>
      <c r="B486" s="22"/>
      <c r="C486" s="22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</row>
    <row r="487" spans="1:27" ht="13.5" customHeight="1" x14ac:dyDescent="0.15">
      <c r="A487" s="22"/>
      <c r="B487" s="22"/>
      <c r="C487" s="22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</row>
    <row r="488" spans="1:27" ht="13.5" customHeight="1" x14ac:dyDescent="0.15">
      <c r="A488" s="22"/>
      <c r="B488" s="22"/>
      <c r="C488" s="22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</row>
    <row r="489" spans="1:27" ht="13.5" customHeight="1" x14ac:dyDescent="0.15">
      <c r="A489" s="22"/>
      <c r="B489" s="22"/>
      <c r="C489" s="22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</row>
    <row r="490" spans="1:27" ht="13.5" customHeight="1" x14ac:dyDescent="0.15">
      <c r="A490" s="22"/>
      <c r="B490" s="22"/>
      <c r="C490" s="22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</row>
    <row r="491" spans="1:27" ht="13.5" customHeight="1" x14ac:dyDescent="0.15">
      <c r="A491" s="22"/>
      <c r="B491" s="22"/>
      <c r="C491" s="22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</row>
    <row r="492" spans="1:27" ht="13.5" customHeight="1" x14ac:dyDescent="0.15">
      <c r="A492" s="22"/>
      <c r="B492" s="22"/>
      <c r="C492" s="22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</row>
    <row r="493" spans="1:27" ht="13.5" customHeight="1" x14ac:dyDescent="0.15">
      <c r="A493" s="22"/>
      <c r="B493" s="22"/>
      <c r="C493" s="22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</row>
    <row r="494" spans="1:27" ht="13.5" customHeight="1" x14ac:dyDescent="0.15">
      <c r="A494" s="22"/>
      <c r="B494" s="22"/>
      <c r="C494" s="22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</row>
    <row r="495" spans="1:27" ht="13.5" customHeight="1" x14ac:dyDescent="0.15">
      <c r="A495" s="22"/>
      <c r="B495" s="22"/>
      <c r="C495" s="22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</row>
    <row r="496" spans="1:27" ht="13.5" customHeight="1" x14ac:dyDescent="0.15">
      <c r="A496" s="22"/>
      <c r="B496" s="22"/>
      <c r="C496" s="22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</row>
    <row r="497" spans="1:27" ht="13.5" customHeight="1" x14ac:dyDescent="0.15">
      <c r="A497" s="22"/>
      <c r="B497" s="22"/>
      <c r="C497" s="22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</row>
    <row r="498" spans="1:27" ht="13.5" customHeight="1" x14ac:dyDescent="0.15">
      <c r="A498" s="22"/>
      <c r="B498" s="22"/>
      <c r="C498" s="22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</row>
    <row r="499" spans="1:27" ht="13.5" customHeight="1" x14ac:dyDescent="0.15">
      <c r="A499" s="22"/>
      <c r="B499" s="22"/>
      <c r="C499" s="22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</row>
    <row r="500" spans="1:27" ht="13.5" customHeight="1" x14ac:dyDescent="0.15">
      <c r="A500" s="22"/>
      <c r="B500" s="22"/>
      <c r="C500" s="22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</row>
    <row r="501" spans="1:27" ht="13.5" customHeight="1" x14ac:dyDescent="0.15">
      <c r="A501" s="22"/>
      <c r="B501" s="22"/>
      <c r="C501" s="22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</row>
    <row r="502" spans="1:27" ht="13.5" customHeight="1" x14ac:dyDescent="0.15">
      <c r="A502" s="22"/>
      <c r="B502" s="22"/>
      <c r="C502" s="22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</row>
    <row r="503" spans="1:27" ht="13.5" customHeight="1" x14ac:dyDescent="0.15">
      <c r="A503" s="22"/>
      <c r="B503" s="22"/>
      <c r="C503" s="22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</row>
    <row r="504" spans="1:27" ht="13.5" customHeight="1" x14ac:dyDescent="0.15">
      <c r="A504" s="22"/>
      <c r="B504" s="22"/>
      <c r="C504" s="22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</row>
    <row r="505" spans="1:27" ht="13.5" customHeight="1" x14ac:dyDescent="0.15">
      <c r="A505" s="22"/>
      <c r="B505" s="22"/>
      <c r="C505" s="22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</row>
    <row r="506" spans="1:27" ht="13.5" customHeight="1" x14ac:dyDescent="0.15">
      <c r="A506" s="22"/>
      <c r="B506" s="22"/>
      <c r="C506" s="22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</row>
    <row r="507" spans="1:27" ht="13.5" customHeight="1" x14ac:dyDescent="0.15">
      <c r="A507" s="22"/>
      <c r="B507" s="22"/>
      <c r="C507" s="22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</row>
    <row r="508" spans="1:27" ht="13.5" customHeight="1" x14ac:dyDescent="0.15">
      <c r="A508" s="22"/>
      <c r="B508" s="22"/>
      <c r="C508" s="22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</row>
    <row r="509" spans="1:27" ht="13.5" customHeight="1" x14ac:dyDescent="0.15">
      <c r="A509" s="22"/>
      <c r="B509" s="22"/>
      <c r="C509" s="22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</row>
    <row r="510" spans="1:27" ht="13.5" customHeight="1" x14ac:dyDescent="0.15">
      <c r="A510" s="22"/>
      <c r="B510" s="22"/>
      <c r="C510" s="22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</row>
    <row r="511" spans="1:27" ht="13.5" customHeight="1" x14ac:dyDescent="0.15">
      <c r="A511" s="22"/>
      <c r="B511" s="22"/>
      <c r="C511" s="22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</row>
    <row r="512" spans="1:27" ht="13.5" customHeight="1" x14ac:dyDescent="0.15">
      <c r="A512" s="22"/>
      <c r="B512" s="22"/>
      <c r="C512" s="22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</row>
    <row r="513" spans="1:27" ht="13.5" customHeight="1" x14ac:dyDescent="0.15">
      <c r="A513" s="22"/>
      <c r="B513" s="22"/>
      <c r="C513" s="22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</row>
    <row r="514" spans="1:27" ht="13.5" customHeight="1" x14ac:dyDescent="0.15">
      <c r="A514" s="22"/>
      <c r="B514" s="22"/>
      <c r="C514" s="22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</row>
    <row r="515" spans="1:27" ht="13.5" customHeight="1" x14ac:dyDescent="0.15">
      <c r="A515" s="22"/>
      <c r="B515" s="22"/>
      <c r="C515" s="22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</row>
    <row r="516" spans="1:27" ht="13.5" customHeight="1" x14ac:dyDescent="0.15">
      <c r="A516" s="22"/>
      <c r="B516" s="22"/>
      <c r="C516" s="22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</row>
    <row r="517" spans="1:27" ht="13.5" customHeight="1" x14ac:dyDescent="0.15">
      <c r="A517" s="22"/>
      <c r="B517" s="22"/>
      <c r="C517" s="22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</row>
    <row r="518" spans="1:27" ht="13.5" customHeight="1" x14ac:dyDescent="0.15">
      <c r="A518" s="22"/>
      <c r="B518" s="22"/>
      <c r="C518" s="22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</row>
    <row r="519" spans="1:27" ht="13.5" customHeight="1" x14ac:dyDescent="0.15">
      <c r="A519" s="22"/>
      <c r="B519" s="22"/>
      <c r="C519" s="22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</row>
    <row r="520" spans="1:27" ht="13.5" customHeight="1" x14ac:dyDescent="0.15">
      <c r="A520" s="22"/>
      <c r="B520" s="22"/>
      <c r="C520" s="22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</row>
    <row r="521" spans="1:27" ht="13.5" customHeight="1" x14ac:dyDescent="0.15">
      <c r="A521" s="22"/>
      <c r="B521" s="22"/>
      <c r="C521" s="22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</row>
    <row r="522" spans="1:27" ht="13.5" customHeight="1" x14ac:dyDescent="0.15">
      <c r="A522" s="22"/>
      <c r="B522" s="22"/>
      <c r="C522" s="22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</row>
    <row r="523" spans="1:27" ht="13.5" customHeight="1" x14ac:dyDescent="0.15">
      <c r="A523" s="22"/>
      <c r="B523" s="22"/>
      <c r="C523" s="22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</row>
    <row r="524" spans="1:27" ht="13.5" customHeight="1" x14ac:dyDescent="0.15">
      <c r="A524" s="22"/>
      <c r="B524" s="22"/>
      <c r="C524" s="22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</row>
    <row r="525" spans="1:27" ht="13.5" customHeight="1" x14ac:dyDescent="0.15">
      <c r="A525" s="22"/>
      <c r="B525" s="22"/>
      <c r="C525" s="22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</row>
    <row r="526" spans="1:27" ht="13.5" customHeight="1" x14ac:dyDescent="0.15">
      <c r="A526" s="22"/>
      <c r="B526" s="22"/>
      <c r="C526" s="22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</row>
    <row r="527" spans="1:27" ht="13.5" customHeight="1" x14ac:dyDescent="0.15">
      <c r="A527" s="22"/>
      <c r="B527" s="22"/>
      <c r="C527" s="22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</row>
    <row r="528" spans="1:27" ht="13.5" customHeight="1" x14ac:dyDescent="0.15">
      <c r="A528" s="22"/>
      <c r="B528" s="22"/>
      <c r="C528" s="22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</row>
    <row r="529" spans="1:27" ht="13.5" customHeight="1" x14ac:dyDescent="0.15">
      <c r="A529" s="22"/>
      <c r="B529" s="22"/>
      <c r="C529" s="22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</row>
    <row r="530" spans="1:27" ht="13.5" customHeight="1" x14ac:dyDescent="0.15">
      <c r="A530" s="22"/>
      <c r="B530" s="22"/>
      <c r="C530" s="22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</row>
    <row r="531" spans="1:27" ht="13.5" customHeight="1" x14ac:dyDescent="0.15">
      <c r="A531" s="22"/>
      <c r="B531" s="22"/>
      <c r="C531" s="22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</row>
    <row r="532" spans="1:27" ht="13.5" customHeight="1" x14ac:dyDescent="0.15">
      <c r="A532" s="22"/>
      <c r="B532" s="22"/>
      <c r="C532" s="22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</row>
    <row r="533" spans="1:27" ht="13.5" customHeight="1" x14ac:dyDescent="0.15">
      <c r="A533" s="22"/>
      <c r="B533" s="22"/>
      <c r="C533" s="22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</row>
    <row r="534" spans="1:27" ht="13.5" customHeight="1" x14ac:dyDescent="0.15">
      <c r="A534" s="22"/>
      <c r="B534" s="22"/>
      <c r="C534" s="22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</row>
    <row r="535" spans="1:27" ht="13.5" customHeight="1" x14ac:dyDescent="0.15">
      <c r="A535" s="22"/>
      <c r="B535" s="22"/>
      <c r="C535" s="22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</row>
    <row r="536" spans="1:27" ht="13.5" customHeight="1" x14ac:dyDescent="0.15">
      <c r="A536" s="22"/>
      <c r="B536" s="22"/>
      <c r="C536" s="22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</row>
    <row r="537" spans="1:27" ht="13.5" customHeight="1" x14ac:dyDescent="0.15">
      <c r="A537" s="22"/>
      <c r="B537" s="22"/>
      <c r="C537" s="22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</row>
    <row r="538" spans="1:27" ht="13.5" customHeight="1" x14ac:dyDescent="0.15">
      <c r="A538" s="22"/>
      <c r="B538" s="22"/>
      <c r="C538" s="22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</row>
    <row r="539" spans="1:27" ht="13.5" customHeight="1" x14ac:dyDescent="0.15">
      <c r="A539" s="22"/>
      <c r="B539" s="22"/>
      <c r="C539" s="22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</row>
    <row r="540" spans="1:27" ht="13.5" customHeight="1" x14ac:dyDescent="0.15">
      <c r="A540" s="22"/>
      <c r="B540" s="22"/>
      <c r="C540" s="22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</row>
    <row r="541" spans="1:27" ht="13.5" customHeight="1" x14ac:dyDescent="0.15">
      <c r="A541" s="22"/>
      <c r="B541" s="22"/>
      <c r="C541" s="22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</row>
    <row r="542" spans="1:27" ht="13.5" customHeight="1" x14ac:dyDescent="0.15">
      <c r="A542" s="22"/>
      <c r="B542" s="22"/>
      <c r="C542" s="22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</row>
    <row r="543" spans="1:27" ht="13.5" customHeight="1" x14ac:dyDescent="0.15">
      <c r="A543" s="22"/>
      <c r="B543" s="22"/>
      <c r="C543" s="22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</row>
    <row r="544" spans="1:27" ht="13.5" customHeight="1" x14ac:dyDescent="0.15">
      <c r="A544" s="22"/>
      <c r="B544" s="22"/>
      <c r="C544" s="22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</row>
    <row r="545" spans="1:27" ht="13.5" customHeight="1" x14ac:dyDescent="0.15">
      <c r="A545" s="22"/>
      <c r="B545" s="22"/>
      <c r="C545" s="22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</row>
    <row r="546" spans="1:27" ht="13.5" customHeight="1" x14ac:dyDescent="0.15">
      <c r="A546" s="22"/>
      <c r="B546" s="22"/>
      <c r="C546" s="22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</row>
    <row r="547" spans="1:27" ht="13.5" customHeight="1" x14ac:dyDescent="0.15">
      <c r="A547" s="22"/>
      <c r="B547" s="22"/>
      <c r="C547" s="22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</row>
    <row r="548" spans="1:27" ht="13.5" customHeight="1" x14ac:dyDescent="0.15">
      <c r="A548" s="22"/>
      <c r="B548" s="22"/>
      <c r="C548" s="22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</row>
    <row r="549" spans="1:27" ht="13.5" customHeight="1" x14ac:dyDescent="0.15">
      <c r="A549" s="22"/>
      <c r="B549" s="22"/>
      <c r="C549" s="22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</row>
    <row r="550" spans="1:27" ht="13.5" customHeight="1" x14ac:dyDescent="0.15">
      <c r="A550" s="22"/>
      <c r="B550" s="22"/>
      <c r="C550" s="22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</row>
    <row r="551" spans="1:27" ht="13.5" customHeight="1" x14ac:dyDescent="0.15">
      <c r="A551" s="22"/>
      <c r="B551" s="22"/>
      <c r="C551" s="22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</row>
    <row r="552" spans="1:27" ht="13.5" customHeight="1" x14ac:dyDescent="0.15">
      <c r="A552" s="22"/>
      <c r="B552" s="22"/>
      <c r="C552" s="22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</row>
    <row r="553" spans="1:27" ht="13.5" customHeight="1" x14ac:dyDescent="0.15">
      <c r="A553" s="22"/>
      <c r="B553" s="22"/>
      <c r="C553" s="22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</row>
    <row r="554" spans="1:27" ht="13.5" customHeight="1" x14ac:dyDescent="0.15">
      <c r="A554" s="22"/>
      <c r="B554" s="22"/>
      <c r="C554" s="22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</row>
    <row r="555" spans="1:27" ht="13.5" customHeight="1" x14ac:dyDescent="0.15">
      <c r="A555" s="22"/>
      <c r="B555" s="22"/>
      <c r="C555" s="22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</row>
    <row r="556" spans="1:27" ht="13.5" customHeight="1" x14ac:dyDescent="0.15">
      <c r="A556" s="22"/>
      <c r="B556" s="22"/>
      <c r="C556" s="22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</row>
    <row r="557" spans="1:27" ht="13.5" customHeight="1" x14ac:dyDescent="0.15">
      <c r="A557" s="22"/>
      <c r="B557" s="22"/>
      <c r="C557" s="22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</row>
    <row r="558" spans="1:27" ht="13.5" customHeight="1" x14ac:dyDescent="0.15">
      <c r="A558" s="22"/>
      <c r="B558" s="22"/>
      <c r="C558" s="22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</row>
    <row r="559" spans="1:27" ht="13.5" customHeight="1" x14ac:dyDescent="0.15">
      <c r="A559" s="22"/>
      <c r="B559" s="22"/>
      <c r="C559" s="22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</row>
    <row r="560" spans="1:27" ht="13.5" customHeight="1" x14ac:dyDescent="0.15">
      <c r="A560" s="22"/>
      <c r="B560" s="22"/>
      <c r="C560" s="22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</row>
    <row r="561" spans="1:27" ht="13.5" customHeight="1" x14ac:dyDescent="0.15">
      <c r="A561" s="22"/>
      <c r="B561" s="22"/>
      <c r="C561" s="22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</row>
    <row r="562" spans="1:27" ht="13.5" customHeight="1" x14ac:dyDescent="0.15">
      <c r="A562" s="22"/>
      <c r="B562" s="22"/>
      <c r="C562" s="22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</row>
    <row r="563" spans="1:27" ht="13.5" customHeight="1" x14ac:dyDescent="0.15">
      <c r="A563" s="22"/>
      <c r="B563" s="22"/>
      <c r="C563" s="22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</row>
    <row r="564" spans="1:27" ht="13.5" customHeight="1" x14ac:dyDescent="0.15">
      <c r="A564" s="22"/>
      <c r="B564" s="22"/>
      <c r="C564" s="22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</row>
    <row r="565" spans="1:27" ht="13.5" customHeight="1" x14ac:dyDescent="0.15">
      <c r="A565" s="22"/>
      <c r="B565" s="22"/>
      <c r="C565" s="22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</row>
    <row r="566" spans="1:27" ht="13.5" customHeight="1" x14ac:dyDescent="0.15">
      <c r="A566" s="22"/>
      <c r="B566" s="22"/>
      <c r="C566" s="22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</row>
    <row r="567" spans="1:27" ht="13.5" customHeight="1" x14ac:dyDescent="0.15">
      <c r="A567" s="22"/>
      <c r="B567" s="22"/>
      <c r="C567" s="22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</row>
    <row r="568" spans="1:27" ht="13.5" customHeight="1" x14ac:dyDescent="0.15">
      <c r="A568" s="22"/>
      <c r="B568" s="22"/>
      <c r="C568" s="22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</row>
    <row r="569" spans="1:27" ht="13.5" customHeight="1" x14ac:dyDescent="0.15">
      <c r="A569" s="22"/>
      <c r="B569" s="22"/>
      <c r="C569" s="22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</row>
    <row r="570" spans="1:27" ht="13.5" customHeight="1" x14ac:dyDescent="0.15">
      <c r="A570" s="22"/>
      <c r="B570" s="22"/>
      <c r="C570" s="22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</row>
    <row r="571" spans="1:27" ht="13.5" customHeight="1" x14ac:dyDescent="0.15">
      <c r="A571" s="22"/>
      <c r="B571" s="22"/>
      <c r="C571" s="22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</row>
    <row r="572" spans="1:27" ht="13.5" customHeight="1" x14ac:dyDescent="0.15">
      <c r="A572" s="22"/>
      <c r="B572" s="22"/>
      <c r="C572" s="22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</row>
    <row r="573" spans="1:27" ht="13.5" customHeight="1" x14ac:dyDescent="0.15">
      <c r="A573" s="22"/>
      <c r="B573" s="22"/>
      <c r="C573" s="22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</row>
    <row r="574" spans="1:27" ht="13.5" customHeight="1" x14ac:dyDescent="0.15">
      <c r="A574" s="22"/>
      <c r="B574" s="22"/>
      <c r="C574" s="22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</row>
    <row r="575" spans="1:27" ht="13.5" customHeight="1" x14ac:dyDescent="0.15">
      <c r="A575" s="22"/>
      <c r="B575" s="22"/>
      <c r="C575" s="22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</row>
    <row r="576" spans="1:27" ht="13.5" customHeight="1" x14ac:dyDescent="0.15">
      <c r="A576" s="22"/>
      <c r="B576" s="22"/>
      <c r="C576" s="22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</row>
    <row r="577" spans="1:27" ht="13.5" customHeight="1" x14ac:dyDescent="0.15">
      <c r="A577" s="22"/>
      <c r="B577" s="22"/>
      <c r="C577" s="22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</row>
    <row r="578" spans="1:27" ht="13.5" customHeight="1" x14ac:dyDescent="0.15">
      <c r="A578" s="22"/>
      <c r="B578" s="22"/>
      <c r="C578" s="22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</row>
    <row r="579" spans="1:27" ht="13.5" customHeight="1" x14ac:dyDescent="0.15">
      <c r="A579" s="22"/>
      <c r="B579" s="22"/>
      <c r="C579" s="22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</row>
    <row r="580" spans="1:27" ht="13.5" customHeight="1" x14ac:dyDescent="0.15">
      <c r="A580" s="22"/>
      <c r="B580" s="22"/>
      <c r="C580" s="22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</row>
    <row r="581" spans="1:27" ht="13.5" customHeight="1" x14ac:dyDescent="0.15">
      <c r="A581" s="22"/>
      <c r="B581" s="22"/>
      <c r="C581" s="22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</row>
    <row r="582" spans="1:27" ht="13.5" customHeight="1" x14ac:dyDescent="0.15">
      <c r="A582" s="22"/>
      <c r="B582" s="22"/>
      <c r="C582" s="22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</row>
    <row r="583" spans="1:27" ht="13.5" customHeight="1" x14ac:dyDescent="0.15">
      <c r="A583" s="22"/>
      <c r="B583" s="22"/>
      <c r="C583" s="22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</row>
    <row r="584" spans="1:27" ht="13.5" customHeight="1" x14ac:dyDescent="0.15">
      <c r="A584" s="22"/>
      <c r="B584" s="22"/>
      <c r="C584" s="22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</row>
    <row r="585" spans="1:27" ht="13.5" customHeight="1" x14ac:dyDescent="0.15">
      <c r="A585" s="22"/>
      <c r="B585" s="22"/>
      <c r="C585" s="22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</row>
    <row r="586" spans="1:27" ht="13.5" customHeight="1" x14ac:dyDescent="0.15">
      <c r="A586" s="22"/>
      <c r="B586" s="22"/>
      <c r="C586" s="22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</row>
    <row r="587" spans="1:27" ht="13.5" customHeight="1" x14ac:dyDescent="0.15">
      <c r="A587" s="22"/>
      <c r="B587" s="22"/>
      <c r="C587" s="22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</row>
    <row r="588" spans="1:27" ht="13.5" customHeight="1" x14ac:dyDescent="0.15">
      <c r="A588" s="22"/>
      <c r="B588" s="22"/>
      <c r="C588" s="22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</row>
    <row r="589" spans="1:27" ht="13.5" customHeight="1" x14ac:dyDescent="0.15">
      <c r="A589" s="22"/>
      <c r="B589" s="22"/>
      <c r="C589" s="22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</row>
    <row r="590" spans="1:27" ht="13.5" customHeight="1" x14ac:dyDescent="0.15">
      <c r="A590" s="22"/>
      <c r="B590" s="22"/>
      <c r="C590" s="22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</row>
    <row r="591" spans="1:27" ht="13.5" customHeight="1" x14ac:dyDescent="0.15">
      <c r="A591" s="22"/>
      <c r="B591" s="22"/>
      <c r="C591" s="22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</row>
    <row r="592" spans="1:27" ht="13.5" customHeight="1" x14ac:dyDescent="0.15">
      <c r="A592" s="22"/>
      <c r="B592" s="22"/>
      <c r="C592" s="22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</row>
    <row r="593" spans="1:27" ht="13.5" customHeight="1" x14ac:dyDescent="0.15">
      <c r="A593" s="22"/>
      <c r="B593" s="22"/>
      <c r="C593" s="22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</row>
    <row r="594" spans="1:27" ht="13.5" customHeight="1" x14ac:dyDescent="0.15">
      <c r="A594" s="22"/>
      <c r="B594" s="22"/>
      <c r="C594" s="22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</row>
    <row r="595" spans="1:27" ht="13.5" customHeight="1" x14ac:dyDescent="0.15">
      <c r="A595" s="22"/>
      <c r="B595" s="22"/>
      <c r="C595" s="22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</row>
    <row r="596" spans="1:27" ht="13.5" customHeight="1" x14ac:dyDescent="0.15">
      <c r="A596" s="22"/>
      <c r="B596" s="22"/>
      <c r="C596" s="22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</row>
    <row r="597" spans="1:27" ht="13.5" customHeight="1" x14ac:dyDescent="0.15">
      <c r="A597" s="22"/>
      <c r="B597" s="22"/>
      <c r="C597" s="22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</row>
    <row r="598" spans="1:27" ht="13.5" customHeight="1" x14ac:dyDescent="0.15">
      <c r="A598" s="22"/>
      <c r="B598" s="22"/>
      <c r="C598" s="22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</row>
    <row r="599" spans="1:27" ht="13.5" customHeight="1" x14ac:dyDescent="0.15">
      <c r="A599" s="22"/>
      <c r="B599" s="22"/>
      <c r="C599" s="22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</row>
    <row r="600" spans="1:27" ht="13.5" customHeight="1" x14ac:dyDescent="0.15">
      <c r="A600" s="22"/>
      <c r="B600" s="22"/>
      <c r="C600" s="22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</row>
    <row r="601" spans="1:27" ht="13.5" customHeight="1" x14ac:dyDescent="0.15">
      <c r="A601" s="22"/>
      <c r="B601" s="22"/>
      <c r="C601" s="22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</row>
    <row r="602" spans="1:27" ht="13.5" customHeight="1" x14ac:dyDescent="0.15">
      <c r="A602" s="22"/>
      <c r="B602" s="22"/>
      <c r="C602" s="22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</row>
    <row r="603" spans="1:27" ht="13.5" customHeight="1" x14ac:dyDescent="0.15">
      <c r="A603" s="22"/>
      <c r="B603" s="22"/>
      <c r="C603" s="22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</row>
    <row r="604" spans="1:27" ht="13.5" customHeight="1" x14ac:dyDescent="0.15">
      <c r="A604" s="22"/>
      <c r="B604" s="22"/>
      <c r="C604" s="22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</row>
    <row r="605" spans="1:27" ht="13.5" customHeight="1" x14ac:dyDescent="0.15">
      <c r="A605" s="22"/>
      <c r="B605" s="22"/>
      <c r="C605" s="22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</row>
    <row r="606" spans="1:27" ht="13.5" customHeight="1" x14ac:dyDescent="0.15">
      <c r="A606" s="22"/>
      <c r="B606" s="22"/>
      <c r="C606" s="22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</row>
    <row r="607" spans="1:27" ht="13.5" customHeight="1" x14ac:dyDescent="0.15">
      <c r="A607" s="22"/>
      <c r="B607" s="22"/>
      <c r="C607" s="22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</row>
    <row r="608" spans="1:27" ht="13.5" customHeight="1" x14ac:dyDescent="0.15">
      <c r="A608" s="22"/>
      <c r="B608" s="22"/>
      <c r="C608" s="22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</row>
    <row r="609" spans="1:27" ht="13.5" customHeight="1" x14ac:dyDescent="0.15">
      <c r="A609" s="22"/>
      <c r="B609" s="22"/>
      <c r="C609" s="22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</row>
    <row r="610" spans="1:27" ht="13.5" customHeight="1" x14ac:dyDescent="0.15">
      <c r="A610" s="22"/>
      <c r="B610" s="22"/>
      <c r="C610" s="22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</row>
    <row r="611" spans="1:27" ht="13.5" customHeight="1" x14ac:dyDescent="0.15">
      <c r="A611" s="22"/>
      <c r="B611" s="22"/>
      <c r="C611" s="22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</row>
    <row r="612" spans="1:27" ht="13.5" customHeight="1" x14ac:dyDescent="0.15">
      <c r="A612" s="22"/>
      <c r="B612" s="22"/>
      <c r="C612" s="22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</row>
    <row r="613" spans="1:27" ht="13.5" customHeight="1" x14ac:dyDescent="0.15">
      <c r="A613" s="22"/>
      <c r="B613" s="22"/>
      <c r="C613" s="22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</row>
    <row r="614" spans="1:27" ht="13.5" customHeight="1" x14ac:dyDescent="0.15">
      <c r="A614" s="22"/>
      <c r="B614" s="22"/>
      <c r="C614" s="22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</row>
    <row r="615" spans="1:27" ht="13.5" customHeight="1" x14ac:dyDescent="0.15">
      <c r="A615" s="22"/>
      <c r="B615" s="22"/>
      <c r="C615" s="22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</row>
    <row r="616" spans="1:27" ht="13.5" customHeight="1" x14ac:dyDescent="0.15">
      <c r="A616" s="22"/>
      <c r="B616" s="22"/>
      <c r="C616" s="22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</row>
    <row r="617" spans="1:27" ht="13.5" customHeight="1" x14ac:dyDescent="0.15">
      <c r="A617" s="22"/>
      <c r="B617" s="22"/>
      <c r="C617" s="22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</row>
    <row r="618" spans="1:27" ht="13.5" customHeight="1" x14ac:dyDescent="0.15">
      <c r="A618" s="22"/>
      <c r="B618" s="22"/>
      <c r="C618" s="22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</row>
    <row r="619" spans="1:27" ht="13.5" customHeight="1" x14ac:dyDescent="0.15">
      <c r="A619" s="22"/>
      <c r="B619" s="22"/>
      <c r="C619" s="22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</row>
    <row r="620" spans="1:27" ht="13.5" customHeight="1" x14ac:dyDescent="0.15">
      <c r="A620" s="22"/>
      <c r="B620" s="22"/>
      <c r="C620" s="22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</row>
    <row r="621" spans="1:27" ht="13.5" customHeight="1" x14ac:dyDescent="0.15">
      <c r="A621" s="22"/>
      <c r="B621" s="22"/>
      <c r="C621" s="22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</row>
    <row r="622" spans="1:27" ht="13.5" customHeight="1" x14ac:dyDescent="0.15">
      <c r="A622" s="22"/>
      <c r="B622" s="22"/>
      <c r="C622" s="22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</row>
    <row r="623" spans="1:27" ht="13.5" customHeight="1" x14ac:dyDescent="0.15">
      <c r="A623" s="22"/>
      <c r="B623" s="22"/>
      <c r="C623" s="22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</row>
    <row r="624" spans="1:27" ht="13.5" customHeight="1" x14ac:dyDescent="0.15">
      <c r="A624" s="22"/>
      <c r="B624" s="22"/>
      <c r="C624" s="22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</row>
    <row r="625" spans="1:27" ht="13.5" customHeight="1" x14ac:dyDescent="0.15">
      <c r="A625" s="22"/>
      <c r="B625" s="22"/>
      <c r="C625" s="22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</row>
    <row r="626" spans="1:27" ht="13.5" customHeight="1" x14ac:dyDescent="0.15">
      <c r="A626" s="22"/>
      <c r="B626" s="22"/>
      <c r="C626" s="22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</row>
    <row r="627" spans="1:27" ht="13.5" customHeight="1" x14ac:dyDescent="0.15">
      <c r="A627" s="22"/>
      <c r="B627" s="22"/>
      <c r="C627" s="22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</row>
    <row r="628" spans="1:27" ht="13.5" customHeight="1" x14ac:dyDescent="0.15">
      <c r="A628" s="22"/>
      <c r="B628" s="22"/>
      <c r="C628" s="22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</row>
    <row r="629" spans="1:27" ht="13.5" customHeight="1" x14ac:dyDescent="0.15">
      <c r="A629" s="22"/>
      <c r="B629" s="22"/>
      <c r="C629" s="22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</row>
    <row r="630" spans="1:27" ht="13.5" customHeight="1" x14ac:dyDescent="0.15">
      <c r="A630" s="22"/>
      <c r="B630" s="22"/>
      <c r="C630" s="22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</row>
    <row r="631" spans="1:27" ht="13.5" customHeight="1" x14ac:dyDescent="0.15">
      <c r="A631" s="22"/>
      <c r="B631" s="22"/>
      <c r="C631" s="22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</row>
    <row r="632" spans="1:27" ht="13.5" customHeight="1" x14ac:dyDescent="0.15">
      <c r="A632" s="22"/>
      <c r="B632" s="22"/>
      <c r="C632" s="22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</row>
    <row r="633" spans="1:27" ht="13.5" customHeight="1" x14ac:dyDescent="0.15">
      <c r="A633" s="22"/>
      <c r="B633" s="22"/>
      <c r="C633" s="22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</row>
    <row r="634" spans="1:27" ht="13.5" customHeight="1" x14ac:dyDescent="0.15">
      <c r="A634" s="22"/>
      <c r="B634" s="22"/>
      <c r="C634" s="22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</row>
    <row r="635" spans="1:27" ht="13.5" customHeight="1" x14ac:dyDescent="0.15">
      <c r="A635" s="22"/>
      <c r="B635" s="22"/>
      <c r="C635" s="22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</row>
    <row r="636" spans="1:27" ht="13.5" customHeight="1" x14ac:dyDescent="0.15">
      <c r="A636" s="22"/>
      <c r="B636" s="22"/>
      <c r="C636" s="22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</row>
    <row r="637" spans="1:27" ht="13.5" customHeight="1" x14ac:dyDescent="0.15">
      <c r="A637" s="22"/>
      <c r="B637" s="22"/>
      <c r="C637" s="22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</row>
    <row r="638" spans="1:27" ht="13.5" customHeight="1" x14ac:dyDescent="0.15">
      <c r="A638" s="22"/>
      <c r="B638" s="22"/>
      <c r="C638" s="22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</row>
    <row r="639" spans="1:27" ht="13.5" customHeight="1" x14ac:dyDescent="0.15">
      <c r="A639" s="22"/>
      <c r="B639" s="22"/>
      <c r="C639" s="22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</row>
    <row r="640" spans="1:27" ht="13.5" customHeight="1" x14ac:dyDescent="0.15">
      <c r="A640" s="22"/>
      <c r="B640" s="22"/>
      <c r="C640" s="22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</row>
    <row r="641" spans="1:27" ht="13.5" customHeight="1" x14ac:dyDescent="0.15">
      <c r="A641" s="22"/>
      <c r="B641" s="22"/>
      <c r="C641" s="22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</row>
    <row r="642" spans="1:27" ht="13.5" customHeight="1" x14ac:dyDescent="0.15">
      <c r="A642" s="22"/>
      <c r="B642" s="22"/>
      <c r="C642" s="22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</row>
    <row r="643" spans="1:27" ht="13.5" customHeight="1" x14ac:dyDescent="0.15">
      <c r="A643" s="22"/>
      <c r="B643" s="22"/>
      <c r="C643" s="22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</row>
    <row r="644" spans="1:27" ht="13.5" customHeight="1" x14ac:dyDescent="0.15">
      <c r="A644" s="22"/>
      <c r="B644" s="22"/>
      <c r="C644" s="22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</row>
    <row r="645" spans="1:27" ht="13.5" customHeight="1" x14ac:dyDescent="0.15">
      <c r="A645" s="22"/>
      <c r="B645" s="22"/>
      <c r="C645" s="22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</row>
    <row r="646" spans="1:27" ht="13.5" customHeight="1" x14ac:dyDescent="0.15">
      <c r="A646" s="22"/>
      <c r="B646" s="22"/>
      <c r="C646" s="22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</row>
    <row r="647" spans="1:27" ht="13.5" customHeight="1" x14ac:dyDescent="0.15">
      <c r="A647" s="22"/>
      <c r="B647" s="22"/>
      <c r="C647" s="22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</row>
    <row r="648" spans="1:27" ht="13.5" customHeight="1" x14ac:dyDescent="0.15">
      <c r="A648" s="22"/>
      <c r="B648" s="22"/>
      <c r="C648" s="22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</row>
    <row r="649" spans="1:27" ht="13.5" customHeight="1" x14ac:dyDescent="0.15">
      <c r="A649" s="22"/>
      <c r="B649" s="22"/>
      <c r="C649" s="22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</row>
    <row r="650" spans="1:27" ht="13.5" customHeight="1" x14ac:dyDescent="0.15">
      <c r="A650" s="22"/>
      <c r="B650" s="22"/>
      <c r="C650" s="22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</row>
    <row r="651" spans="1:27" ht="13.5" customHeight="1" x14ac:dyDescent="0.15">
      <c r="A651" s="22"/>
      <c r="B651" s="22"/>
      <c r="C651" s="22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</row>
    <row r="652" spans="1:27" ht="13.5" customHeight="1" x14ac:dyDescent="0.15">
      <c r="A652" s="22"/>
      <c r="B652" s="22"/>
      <c r="C652" s="22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</row>
    <row r="653" spans="1:27" ht="13.5" customHeight="1" x14ac:dyDescent="0.15">
      <c r="A653" s="22"/>
      <c r="B653" s="22"/>
      <c r="C653" s="22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</row>
    <row r="654" spans="1:27" ht="13.5" customHeight="1" x14ac:dyDescent="0.15">
      <c r="A654" s="22"/>
      <c r="B654" s="22"/>
      <c r="C654" s="22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</row>
    <row r="655" spans="1:27" ht="13.5" customHeight="1" x14ac:dyDescent="0.15">
      <c r="A655" s="22"/>
      <c r="B655" s="22"/>
      <c r="C655" s="22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</row>
    <row r="656" spans="1:27" ht="13.5" customHeight="1" x14ac:dyDescent="0.15">
      <c r="A656" s="22"/>
      <c r="B656" s="22"/>
      <c r="C656" s="22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</row>
    <row r="657" spans="1:27" ht="13.5" customHeight="1" x14ac:dyDescent="0.15">
      <c r="A657" s="22"/>
      <c r="B657" s="22"/>
      <c r="C657" s="22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</row>
    <row r="658" spans="1:27" ht="13.5" customHeight="1" x14ac:dyDescent="0.15">
      <c r="A658" s="22"/>
      <c r="B658" s="22"/>
      <c r="C658" s="22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</row>
    <row r="659" spans="1:27" ht="13.5" customHeight="1" x14ac:dyDescent="0.15">
      <c r="A659" s="22"/>
      <c r="B659" s="22"/>
      <c r="C659" s="22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</row>
    <row r="660" spans="1:27" ht="13.5" customHeight="1" x14ac:dyDescent="0.15">
      <c r="A660" s="22"/>
      <c r="B660" s="22"/>
      <c r="C660" s="22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</row>
    <row r="661" spans="1:27" ht="13.5" customHeight="1" x14ac:dyDescent="0.15">
      <c r="A661" s="22"/>
      <c r="B661" s="22"/>
      <c r="C661" s="22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</row>
    <row r="662" spans="1:27" ht="13.5" customHeight="1" x14ac:dyDescent="0.15">
      <c r="A662" s="22"/>
      <c r="B662" s="22"/>
      <c r="C662" s="22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</row>
    <row r="663" spans="1:27" ht="13.5" customHeight="1" x14ac:dyDescent="0.15">
      <c r="A663" s="22"/>
      <c r="B663" s="22"/>
      <c r="C663" s="22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</row>
    <row r="664" spans="1:27" ht="13.5" customHeight="1" x14ac:dyDescent="0.15">
      <c r="A664" s="22"/>
      <c r="B664" s="22"/>
      <c r="C664" s="22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</row>
    <row r="665" spans="1:27" ht="13.5" customHeight="1" x14ac:dyDescent="0.15">
      <c r="A665" s="22"/>
      <c r="B665" s="22"/>
      <c r="C665" s="22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</row>
    <row r="666" spans="1:27" ht="13.5" customHeight="1" x14ac:dyDescent="0.15">
      <c r="A666" s="22"/>
      <c r="B666" s="22"/>
      <c r="C666" s="22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</row>
    <row r="667" spans="1:27" ht="13.5" customHeight="1" x14ac:dyDescent="0.15">
      <c r="A667" s="22"/>
      <c r="B667" s="22"/>
      <c r="C667" s="22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</row>
    <row r="668" spans="1:27" ht="13.5" customHeight="1" x14ac:dyDescent="0.15">
      <c r="A668" s="22"/>
      <c r="B668" s="22"/>
      <c r="C668" s="22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</row>
    <row r="669" spans="1:27" ht="13.5" customHeight="1" x14ac:dyDescent="0.15">
      <c r="A669" s="22"/>
      <c r="B669" s="22"/>
      <c r="C669" s="22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</row>
    <row r="670" spans="1:27" ht="13.5" customHeight="1" x14ac:dyDescent="0.15">
      <c r="A670" s="22"/>
      <c r="B670" s="22"/>
      <c r="C670" s="22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</row>
    <row r="671" spans="1:27" ht="13.5" customHeight="1" x14ac:dyDescent="0.15">
      <c r="A671" s="22"/>
      <c r="B671" s="22"/>
      <c r="C671" s="22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</row>
    <row r="672" spans="1:27" ht="13.5" customHeight="1" x14ac:dyDescent="0.15">
      <c r="A672" s="22"/>
      <c r="B672" s="22"/>
      <c r="C672" s="22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</row>
    <row r="673" spans="1:27" ht="13.5" customHeight="1" x14ac:dyDescent="0.15">
      <c r="A673" s="22"/>
      <c r="B673" s="22"/>
      <c r="C673" s="22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</row>
    <row r="674" spans="1:27" ht="13.5" customHeight="1" x14ac:dyDescent="0.15">
      <c r="A674" s="22"/>
      <c r="B674" s="22"/>
      <c r="C674" s="22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</row>
    <row r="675" spans="1:27" ht="13.5" customHeight="1" x14ac:dyDescent="0.15">
      <c r="A675" s="22"/>
      <c r="B675" s="22"/>
      <c r="C675" s="22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</row>
    <row r="676" spans="1:27" ht="13.5" customHeight="1" x14ac:dyDescent="0.15">
      <c r="A676" s="22"/>
      <c r="B676" s="22"/>
      <c r="C676" s="22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</row>
    <row r="677" spans="1:27" ht="13.5" customHeight="1" x14ac:dyDescent="0.15">
      <c r="A677" s="22"/>
      <c r="B677" s="22"/>
      <c r="C677" s="22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</row>
    <row r="678" spans="1:27" ht="13.5" customHeight="1" x14ac:dyDescent="0.15">
      <c r="A678" s="22"/>
      <c r="B678" s="22"/>
      <c r="C678" s="22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</row>
    <row r="679" spans="1:27" ht="13.5" customHeight="1" x14ac:dyDescent="0.15">
      <c r="A679" s="22"/>
      <c r="B679" s="22"/>
      <c r="C679" s="22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</row>
    <row r="680" spans="1:27" ht="13.5" customHeight="1" x14ac:dyDescent="0.15">
      <c r="A680" s="22"/>
      <c r="B680" s="22"/>
      <c r="C680" s="22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</row>
    <row r="681" spans="1:27" ht="13.5" customHeight="1" x14ac:dyDescent="0.15">
      <c r="A681" s="22"/>
      <c r="B681" s="22"/>
      <c r="C681" s="22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</row>
    <row r="682" spans="1:27" ht="13.5" customHeight="1" x14ac:dyDescent="0.15">
      <c r="A682" s="22"/>
      <c r="B682" s="22"/>
      <c r="C682" s="22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</row>
    <row r="683" spans="1:27" ht="13.5" customHeight="1" x14ac:dyDescent="0.15">
      <c r="A683" s="22"/>
      <c r="B683" s="22"/>
      <c r="C683" s="22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</row>
    <row r="684" spans="1:27" ht="13.5" customHeight="1" x14ac:dyDescent="0.15">
      <c r="A684" s="22"/>
      <c r="B684" s="22"/>
      <c r="C684" s="22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</row>
    <row r="685" spans="1:27" ht="13.5" customHeight="1" x14ac:dyDescent="0.15">
      <c r="A685" s="22"/>
      <c r="B685" s="22"/>
      <c r="C685" s="22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</row>
    <row r="686" spans="1:27" ht="13.5" customHeight="1" x14ac:dyDescent="0.15">
      <c r="A686" s="22"/>
      <c r="B686" s="22"/>
      <c r="C686" s="22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</row>
    <row r="687" spans="1:27" ht="13.5" customHeight="1" x14ac:dyDescent="0.15">
      <c r="A687" s="22"/>
      <c r="B687" s="22"/>
      <c r="C687" s="22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</row>
    <row r="688" spans="1:27" ht="13.5" customHeight="1" x14ac:dyDescent="0.15">
      <c r="A688" s="22"/>
      <c r="B688" s="22"/>
      <c r="C688" s="22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</row>
    <row r="689" spans="1:27" ht="13.5" customHeight="1" x14ac:dyDescent="0.15">
      <c r="A689" s="22"/>
      <c r="B689" s="22"/>
      <c r="C689" s="22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</row>
    <row r="690" spans="1:27" ht="13.5" customHeight="1" x14ac:dyDescent="0.15">
      <c r="A690" s="22"/>
      <c r="B690" s="22"/>
      <c r="C690" s="22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</row>
    <row r="691" spans="1:27" ht="13.5" customHeight="1" x14ac:dyDescent="0.15">
      <c r="A691" s="22"/>
      <c r="B691" s="22"/>
      <c r="C691" s="22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</row>
    <row r="692" spans="1:27" ht="13.5" customHeight="1" x14ac:dyDescent="0.15">
      <c r="A692" s="22"/>
      <c r="B692" s="22"/>
      <c r="C692" s="22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</row>
    <row r="693" spans="1:27" ht="13.5" customHeight="1" x14ac:dyDescent="0.15">
      <c r="A693" s="22"/>
      <c r="B693" s="22"/>
      <c r="C693" s="22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</row>
    <row r="694" spans="1:27" ht="13.5" customHeight="1" x14ac:dyDescent="0.15">
      <c r="A694" s="22"/>
      <c r="B694" s="22"/>
      <c r="C694" s="22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</row>
    <row r="695" spans="1:27" ht="13.5" customHeight="1" x14ac:dyDescent="0.15">
      <c r="A695" s="22"/>
      <c r="B695" s="22"/>
      <c r="C695" s="22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</row>
    <row r="696" spans="1:27" ht="13.5" customHeight="1" x14ac:dyDescent="0.15">
      <c r="A696" s="22"/>
      <c r="B696" s="22"/>
      <c r="C696" s="22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</row>
    <row r="697" spans="1:27" ht="13.5" customHeight="1" x14ac:dyDescent="0.15">
      <c r="A697" s="22"/>
      <c r="B697" s="22"/>
      <c r="C697" s="22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</row>
    <row r="698" spans="1:27" ht="13.5" customHeight="1" x14ac:dyDescent="0.15">
      <c r="A698" s="22"/>
      <c r="B698" s="22"/>
      <c r="C698" s="22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</row>
    <row r="699" spans="1:27" ht="13.5" customHeight="1" x14ac:dyDescent="0.15">
      <c r="A699" s="22"/>
      <c r="B699" s="22"/>
      <c r="C699" s="22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</row>
    <row r="700" spans="1:27" ht="13.5" customHeight="1" x14ac:dyDescent="0.15">
      <c r="A700" s="22"/>
      <c r="B700" s="22"/>
      <c r="C700" s="22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</row>
    <row r="701" spans="1:27" ht="13.5" customHeight="1" x14ac:dyDescent="0.15">
      <c r="A701" s="22"/>
      <c r="B701" s="22"/>
      <c r="C701" s="22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</row>
    <row r="702" spans="1:27" ht="13.5" customHeight="1" x14ac:dyDescent="0.15">
      <c r="A702" s="22"/>
      <c r="B702" s="22"/>
      <c r="C702" s="22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</row>
    <row r="703" spans="1:27" ht="13.5" customHeight="1" x14ac:dyDescent="0.15">
      <c r="A703" s="22"/>
      <c r="B703" s="22"/>
      <c r="C703" s="22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</row>
    <row r="704" spans="1:27" ht="13.5" customHeight="1" x14ac:dyDescent="0.15">
      <c r="A704" s="22"/>
      <c r="B704" s="22"/>
      <c r="C704" s="22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</row>
    <row r="705" spans="1:27" ht="13.5" customHeight="1" x14ac:dyDescent="0.15">
      <c r="A705" s="22"/>
      <c r="B705" s="22"/>
      <c r="C705" s="22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</row>
    <row r="706" spans="1:27" ht="13.5" customHeight="1" x14ac:dyDescent="0.15">
      <c r="A706" s="22"/>
      <c r="B706" s="22"/>
      <c r="C706" s="22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</row>
    <row r="707" spans="1:27" ht="13.5" customHeight="1" x14ac:dyDescent="0.15">
      <c r="A707" s="22"/>
      <c r="B707" s="22"/>
      <c r="C707" s="22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</row>
    <row r="708" spans="1:27" ht="13.5" customHeight="1" x14ac:dyDescent="0.15">
      <c r="A708" s="22"/>
      <c r="B708" s="22"/>
      <c r="C708" s="22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</row>
    <row r="709" spans="1:27" ht="13.5" customHeight="1" x14ac:dyDescent="0.15">
      <c r="A709" s="22"/>
      <c r="B709" s="22"/>
      <c r="C709" s="22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</row>
    <row r="710" spans="1:27" ht="13.5" customHeight="1" x14ac:dyDescent="0.15">
      <c r="A710" s="22"/>
      <c r="B710" s="22"/>
      <c r="C710" s="22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</row>
    <row r="711" spans="1:27" ht="13.5" customHeight="1" x14ac:dyDescent="0.15">
      <c r="A711" s="22"/>
      <c r="B711" s="22"/>
      <c r="C711" s="22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</row>
    <row r="712" spans="1:27" ht="13.5" customHeight="1" x14ac:dyDescent="0.15">
      <c r="A712" s="22"/>
      <c r="B712" s="22"/>
      <c r="C712" s="22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</row>
    <row r="713" spans="1:27" ht="13.5" customHeight="1" x14ac:dyDescent="0.15">
      <c r="A713" s="22"/>
      <c r="B713" s="22"/>
      <c r="C713" s="22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</row>
    <row r="714" spans="1:27" ht="13.5" customHeight="1" x14ac:dyDescent="0.15">
      <c r="A714" s="22"/>
      <c r="B714" s="22"/>
      <c r="C714" s="22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</row>
    <row r="715" spans="1:27" ht="13.5" customHeight="1" x14ac:dyDescent="0.15">
      <c r="A715" s="22"/>
      <c r="B715" s="22"/>
      <c r="C715" s="22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</row>
    <row r="716" spans="1:27" ht="13.5" customHeight="1" x14ac:dyDescent="0.15">
      <c r="A716" s="22"/>
      <c r="B716" s="22"/>
      <c r="C716" s="22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</row>
    <row r="717" spans="1:27" ht="13.5" customHeight="1" x14ac:dyDescent="0.15">
      <c r="A717" s="22"/>
      <c r="B717" s="22"/>
      <c r="C717" s="22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</row>
    <row r="718" spans="1:27" ht="13.5" customHeight="1" x14ac:dyDescent="0.15">
      <c r="A718" s="22"/>
      <c r="B718" s="22"/>
      <c r="C718" s="22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</row>
    <row r="719" spans="1:27" ht="13.5" customHeight="1" x14ac:dyDescent="0.15">
      <c r="A719" s="22"/>
      <c r="B719" s="22"/>
      <c r="C719" s="22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</row>
    <row r="720" spans="1:27" ht="13.5" customHeight="1" x14ac:dyDescent="0.15">
      <c r="A720" s="22"/>
      <c r="B720" s="22"/>
      <c r="C720" s="22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</row>
    <row r="721" spans="1:27" ht="13.5" customHeight="1" x14ac:dyDescent="0.15">
      <c r="A721" s="22"/>
      <c r="B721" s="22"/>
      <c r="C721" s="22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</row>
    <row r="722" spans="1:27" ht="13.5" customHeight="1" x14ac:dyDescent="0.15">
      <c r="A722" s="22"/>
      <c r="B722" s="22"/>
      <c r="C722" s="22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</row>
    <row r="723" spans="1:27" ht="13.5" customHeight="1" x14ac:dyDescent="0.15">
      <c r="A723" s="22"/>
      <c r="B723" s="22"/>
      <c r="C723" s="22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</row>
    <row r="724" spans="1:27" ht="13.5" customHeight="1" x14ac:dyDescent="0.15">
      <c r="A724" s="22"/>
      <c r="B724" s="22"/>
      <c r="C724" s="22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</row>
    <row r="725" spans="1:27" ht="13.5" customHeight="1" x14ac:dyDescent="0.15">
      <c r="A725" s="22"/>
      <c r="B725" s="22"/>
      <c r="C725" s="22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</row>
    <row r="726" spans="1:27" ht="13.5" customHeight="1" x14ac:dyDescent="0.15">
      <c r="A726" s="22"/>
      <c r="B726" s="22"/>
      <c r="C726" s="22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</row>
    <row r="727" spans="1:27" ht="13.5" customHeight="1" x14ac:dyDescent="0.15">
      <c r="A727" s="22"/>
      <c r="B727" s="22"/>
      <c r="C727" s="22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</row>
    <row r="728" spans="1:27" ht="13.5" customHeight="1" x14ac:dyDescent="0.15">
      <c r="A728" s="22"/>
      <c r="B728" s="22"/>
      <c r="C728" s="22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</row>
    <row r="729" spans="1:27" ht="13.5" customHeight="1" x14ac:dyDescent="0.15">
      <c r="A729" s="22"/>
      <c r="B729" s="22"/>
      <c r="C729" s="22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</row>
    <row r="730" spans="1:27" ht="13.5" customHeight="1" x14ac:dyDescent="0.15">
      <c r="A730" s="22"/>
      <c r="B730" s="22"/>
      <c r="C730" s="22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</row>
    <row r="731" spans="1:27" ht="13.5" customHeight="1" x14ac:dyDescent="0.15">
      <c r="A731" s="22"/>
      <c r="B731" s="22"/>
      <c r="C731" s="22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</row>
    <row r="732" spans="1:27" ht="13.5" customHeight="1" x14ac:dyDescent="0.15">
      <c r="A732" s="22"/>
      <c r="B732" s="22"/>
      <c r="C732" s="22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</row>
    <row r="733" spans="1:27" ht="13.5" customHeight="1" x14ac:dyDescent="0.15">
      <c r="A733" s="22"/>
      <c r="B733" s="22"/>
      <c r="C733" s="22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</row>
    <row r="734" spans="1:27" ht="13.5" customHeight="1" x14ac:dyDescent="0.15">
      <c r="A734" s="22"/>
      <c r="B734" s="22"/>
      <c r="C734" s="22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</row>
    <row r="735" spans="1:27" ht="13.5" customHeight="1" x14ac:dyDescent="0.15">
      <c r="A735" s="22"/>
      <c r="B735" s="22"/>
      <c r="C735" s="22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</row>
    <row r="736" spans="1:27" ht="13.5" customHeight="1" x14ac:dyDescent="0.15">
      <c r="A736" s="22"/>
      <c r="B736" s="22"/>
      <c r="C736" s="22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</row>
    <row r="737" spans="1:27" ht="13.5" customHeight="1" x14ac:dyDescent="0.15">
      <c r="A737" s="22"/>
      <c r="B737" s="22"/>
      <c r="C737" s="22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</row>
    <row r="738" spans="1:27" ht="13.5" customHeight="1" x14ac:dyDescent="0.15">
      <c r="A738" s="22"/>
      <c r="B738" s="22"/>
      <c r="C738" s="22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</row>
    <row r="739" spans="1:27" ht="13.5" customHeight="1" x14ac:dyDescent="0.15">
      <c r="A739" s="22"/>
      <c r="B739" s="22"/>
      <c r="C739" s="22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</row>
    <row r="740" spans="1:27" ht="13.5" customHeight="1" x14ac:dyDescent="0.15">
      <c r="A740" s="22"/>
      <c r="B740" s="22"/>
      <c r="C740" s="22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</row>
    <row r="741" spans="1:27" ht="13.5" customHeight="1" x14ac:dyDescent="0.15">
      <c r="A741" s="22"/>
      <c r="B741" s="22"/>
      <c r="C741" s="22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</row>
    <row r="742" spans="1:27" ht="13.5" customHeight="1" x14ac:dyDescent="0.15">
      <c r="A742" s="22"/>
      <c r="B742" s="22"/>
      <c r="C742" s="22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</row>
    <row r="743" spans="1:27" ht="13.5" customHeight="1" x14ac:dyDescent="0.15">
      <c r="A743" s="22"/>
      <c r="B743" s="22"/>
      <c r="C743" s="22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</row>
    <row r="744" spans="1:27" ht="13.5" customHeight="1" x14ac:dyDescent="0.15">
      <c r="A744" s="22"/>
      <c r="B744" s="22"/>
      <c r="C744" s="22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</row>
    <row r="745" spans="1:27" ht="13.5" customHeight="1" x14ac:dyDescent="0.15">
      <c r="A745" s="22"/>
      <c r="B745" s="22"/>
      <c r="C745" s="22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</row>
    <row r="746" spans="1:27" ht="13.5" customHeight="1" x14ac:dyDescent="0.15">
      <c r="A746" s="22"/>
      <c r="B746" s="22"/>
      <c r="C746" s="22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</row>
    <row r="747" spans="1:27" ht="13.5" customHeight="1" x14ac:dyDescent="0.15">
      <c r="A747" s="22"/>
      <c r="B747" s="22"/>
      <c r="C747" s="22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</row>
    <row r="748" spans="1:27" ht="13.5" customHeight="1" x14ac:dyDescent="0.15">
      <c r="A748" s="22"/>
      <c r="B748" s="22"/>
      <c r="C748" s="22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</row>
    <row r="749" spans="1:27" ht="13.5" customHeight="1" x14ac:dyDescent="0.15">
      <c r="A749" s="22"/>
      <c r="B749" s="22"/>
      <c r="C749" s="22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</row>
    <row r="750" spans="1:27" ht="13.5" customHeight="1" x14ac:dyDescent="0.15">
      <c r="A750" s="22"/>
      <c r="B750" s="22"/>
      <c r="C750" s="22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</row>
    <row r="751" spans="1:27" ht="13.5" customHeight="1" x14ac:dyDescent="0.15">
      <c r="A751" s="22"/>
      <c r="B751" s="22"/>
      <c r="C751" s="22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</row>
    <row r="752" spans="1:27" ht="13.5" customHeight="1" x14ac:dyDescent="0.15">
      <c r="A752" s="22"/>
      <c r="B752" s="22"/>
      <c r="C752" s="22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</row>
    <row r="753" spans="1:27" ht="13.5" customHeight="1" x14ac:dyDescent="0.15">
      <c r="A753" s="22"/>
      <c r="B753" s="22"/>
      <c r="C753" s="22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</row>
    <row r="754" spans="1:27" ht="13.5" customHeight="1" x14ac:dyDescent="0.15">
      <c r="A754" s="22"/>
      <c r="B754" s="22"/>
      <c r="C754" s="22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</row>
    <row r="755" spans="1:27" ht="13.5" customHeight="1" x14ac:dyDescent="0.15">
      <c r="A755" s="22"/>
      <c r="B755" s="22"/>
      <c r="C755" s="22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</row>
    <row r="756" spans="1:27" ht="13.5" customHeight="1" x14ac:dyDescent="0.15">
      <c r="A756" s="22"/>
      <c r="B756" s="22"/>
      <c r="C756" s="22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</row>
    <row r="757" spans="1:27" ht="13.5" customHeight="1" x14ac:dyDescent="0.15">
      <c r="A757" s="22"/>
      <c r="B757" s="22"/>
      <c r="C757" s="22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</row>
    <row r="758" spans="1:27" ht="13.5" customHeight="1" x14ac:dyDescent="0.15">
      <c r="A758" s="22"/>
      <c r="B758" s="22"/>
      <c r="C758" s="22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</row>
    <row r="759" spans="1:27" ht="13.5" customHeight="1" x14ac:dyDescent="0.15">
      <c r="A759" s="22"/>
      <c r="B759" s="22"/>
      <c r="C759" s="22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</row>
    <row r="760" spans="1:27" ht="13.5" customHeight="1" x14ac:dyDescent="0.15">
      <c r="A760" s="22"/>
      <c r="B760" s="22"/>
      <c r="C760" s="22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</row>
    <row r="761" spans="1:27" ht="13.5" customHeight="1" x14ac:dyDescent="0.15">
      <c r="A761" s="22"/>
      <c r="B761" s="22"/>
      <c r="C761" s="22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</row>
    <row r="762" spans="1:27" ht="13.5" customHeight="1" x14ac:dyDescent="0.15">
      <c r="A762" s="22"/>
      <c r="B762" s="22"/>
      <c r="C762" s="22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</row>
    <row r="763" spans="1:27" ht="13.5" customHeight="1" x14ac:dyDescent="0.15">
      <c r="A763" s="22"/>
      <c r="B763" s="22"/>
      <c r="C763" s="22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</row>
    <row r="764" spans="1:27" ht="13.5" customHeight="1" x14ac:dyDescent="0.15">
      <c r="A764" s="22"/>
      <c r="B764" s="22"/>
      <c r="C764" s="22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</row>
    <row r="765" spans="1:27" ht="13.5" customHeight="1" x14ac:dyDescent="0.15">
      <c r="A765" s="22"/>
      <c r="B765" s="22"/>
      <c r="C765" s="22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</row>
    <row r="766" spans="1:27" ht="13.5" customHeight="1" x14ac:dyDescent="0.15">
      <c r="A766" s="22"/>
      <c r="B766" s="22"/>
      <c r="C766" s="22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</row>
    <row r="767" spans="1:27" ht="13.5" customHeight="1" x14ac:dyDescent="0.15">
      <c r="A767" s="22"/>
      <c r="B767" s="22"/>
      <c r="C767" s="22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</row>
    <row r="768" spans="1:27" ht="13.5" customHeight="1" x14ac:dyDescent="0.15">
      <c r="A768" s="22"/>
      <c r="B768" s="22"/>
      <c r="C768" s="22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</row>
    <row r="769" spans="1:27" ht="13.5" customHeight="1" x14ac:dyDescent="0.15">
      <c r="A769" s="22"/>
      <c r="B769" s="22"/>
      <c r="C769" s="22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</row>
    <row r="770" spans="1:27" ht="13.5" customHeight="1" x14ac:dyDescent="0.15">
      <c r="A770" s="22"/>
      <c r="B770" s="22"/>
      <c r="C770" s="22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</row>
    <row r="771" spans="1:27" ht="13.5" customHeight="1" x14ac:dyDescent="0.15">
      <c r="A771" s="22"/>
      <c r="B771" s="22"/>
      <c r="C771" s="22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</row>
    <row r="772" spans="1:27" ht="13.5" customHeight="1" x14ac:dyDescent="0.15">
      <c r="A772" s="22"/>
      <c r="B772" s="22"/>
      <c r="C772" s="22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</row>
    <row r="773" spans="1:27" ht="13.5" customHeight="1" x14ac:dyDescent="0.15">
      <c r="A773" s="22"/>
      <c r="B773" s="22"/>
      <c r="C773" s="22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</row>
    <row r="774" spans="1:27" ht="13.5" customHeight="1" x14ac:dyDescent="0.15">
      <c r="A774" s="22"/>
      <c r="B774" s="22"/>
      <c r="C774" s="22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</row>
    <row r="775" spans="1:27" ht="13.5" customHeight="1" x14ac:dyDescent="0.15">
      <c r="A775" s="22"/>
      <c r="B775" s="22"/>
      <c r="C775" s="22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</row>
    <row r="776" spans="1:27" ht="13.5" customHeight="1" x14ac:dyDescent="0.15">
      <c r="A776" s="22"/>
      <c r="B776" s="22"/>
      <c r="C776" s="22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</row>
    <row r="777" spans="1:27" ht="13.5" customHeight="1" x14ac:dyDescent="0.15">
      <c r="A777" s="22"/>
      <c r="B777" s="22"/>
      <c r="C777" s="22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</row>
    <row r="778" spans="1:27" ht="13.5" customHeight="1" x14ac:dyDescent="0.15">
      <c r="A778" s="22"/>
      <c r="B778" s="22"/>
      <c r="C778" s="22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</row>
    <row r="779" spans="1:27" ht="13.5" customHeight="1" x14ac:dyDescent="0.15">
      <c r="A779" s="22"/>
      <c r="B779" s="22"/>
      <c r="C779" s="22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</row>
    <row r="780" spans="1:27" ht="13.5" customHeight="1" x14ac:dyDescent="0.15">
      <c r="A780" s="22"/>
      <c r="B780" s="22"/>
      <c r="C780" s="22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</row>
    <row r="781" spans="1:27" ht="13.5" customHeight="1" x14ac:dyDescent="0.15">
      <c r="A781" s="22"/>
      <c r="B781" s="22"/>
      <c r="C781" s="22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</row>
    <row r="782" spans="1:27" ht="13.5" customHeight="1" x14ac:dyDescent="0.15">
      <c r="A782" s="22"/>
      <c r="B782" s="22"/>
      <c r="C782" s="22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</row>
    <row r="783" spans="1:27" ht="13.5" customHeight="1" x14ac:dyDescent="0.15">
      <c r="A783" s="22"/>
      <c r="B783" s="22"/>
      <c r="C783" s="22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</row>
    <row r="784" spans="1:27" ht="13.5" customHeight="1" x14ac:dyDescent="0.15">
      <c r="A784" s="22"/>
      <c r="B784" s="22"/>
      <c r="C784" s="22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</row>
    <row r="785" spans="1:27" ht="13.5" customHeight="1" x14ac:dyDescent="0.15">
      <c r="A785" s="22"/>
      <c r="B785" s="22"/>
      <c r="C785" s="22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</row>
    <row r="786" spans="1:27" ht="13.5" customHeight="1" x14ac:dyDescent="0.15">
      <c r="A786" s="22"/>
      <c r="B786" s="22"/>
      <c r="C786" s="22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</row>
    <row r="787" spans="1:27" ht="13.5" customHeight="1" x14ac:dyDescent="0.15">
      <c r="A787" s="22"/>
      <c r="B787" s="22"/>
      <c r="C787" s="22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</row>
    <row r="788" spans="1:27" ht="13.5" customHeight="1" x14ac:dyDescent="0.15">
      <c r="A788" s="22"/>
      <c r="B788" s="22"/>
      <c r="C788" s="22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</row>
    <row r="789" spans="1:27" ht="13.5" customHeight="1" x14ac:dyDescent="0.15">
      <c r="A789" s="22"/>
      <c r="B789" s="22"/>
      <c r="C789" s="22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</row>
    <row r="790" spans="1:27" ht="13.5" customHeight="1" x14ac:dyDescent="0.15">
      <c r="A790" s="22"/>
      <c r="B790" s="22"/>
      <c r="C790" s="22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</row>
    <row r="791" spans="1:27" ht="13.5" customHeight="1" x14ac:dyDescent="0.15">
      <c r="A791" s="22"/>
      <c r="B791" s="22"/>
      <c r="C791" s="22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</row>
    <row r="792" spans="1:27" ht="13.5" customHeight="1" x14ac:dyDescent="0.15">
      <c r="A792" s="22"/>
      <c r="B792" s="22"/>
      <c r="C792" s="22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</row>
    <row r="793" spans="1:27" ht="13.5" customHeight="1" x14ac:dyDescent="0.15">
      <c r="A793" s="22"/>
      <c r="B793" s="22"/>
      <c r="C793" s="22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</row>
    <row r="794" spans="1:27" ht="13.5" customHeight="1" x14ac:dyDescent="0.15">
      <c r="A794" s="22"/>
      <c r="B794" s="22"/>
      <c r="C794" s="22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</row>
    <row r="795" spans="1:27" ht="13.5" customHeight="1" x14ac:dyDescent="0.15">
      <c r="A795" s="22"/>
      <c r="B795" s="22"/>
      <c r="C795" s="22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</row>
    <row r="796" spans="1:27" ht="13.5" customHeight="1" x14ac:dyDescent="0.15">
      <c r="A796" s="22"/>
      <c r="B796" s="22"/>
      <c r="C796" s="22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</row>
    <row r="797" spans="1:27" ht="13.5" customHeight="1" x14ac:dyDescent="0.15">
      <c r="A797" s="22"/>
      <c r="B797" s="22"/>
      <c r="C797" s="22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</row>
    <row r="798" spans="1:27" ht="13.5" customHeight="1" x14ac:dyDescent="0.15">
      <c r="A798" s="22"/>
      <c r="B798" s="22"/>
      <c r="C798" s="22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</row>
    <row r="799" spans="1:27" ht="13.5" customHeight="1" x14ac:dyDescent="0.15">
      <c r="A799" s="22"/>
      <c r="B799" s="22"/>
      <c r="C799" s="22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</row>
    <row r="800" spans="1:27" ht="13.5" customHeight="1" x14ac:dyDescent="0.15">
      <c r="A800" s="22"/>
      <c r="B800" s="22"/>
      <c r="C800" s="22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</row>
    <row r="801" spans="1:27" ht="13.5" customHeight="1" x14ac:dyDescent="0.15">
      <c r="A801" s="22"/>
      <c r="B801" s="22"/>
      <c r="C801" s="22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</row>
    <row r="802" spans="1:27" ht="13.5" customHeight="1" x14ac:dyDescent="0.15">
      <c r="A802" s="22"/>
      <c r="B802" s="22"/>
      <c r="C802" s="22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</row>
    <row r="803" spans="1:27" ht="13.5" customHeight="1" x14ac:dyDescent="0.15">
      <c r="A803" s="22"/>
      <c r="B803" s="22"/>
      <c r="C803" s="22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</row>
    <row r="804" spans="1:27" ht="13.5" customHeight="1" x14ac:dyDescent="0.15">
      <c r="A804" s="22"/>
      <c r="B804" s="22"/>
      <c r="C804" s="22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</row>
    <row r="805" spans="1:27" ht="13.5" customHeight="1" x14ac:dyDescent="0.15">
      <c r="A805" s="22"/>
      <c r="B805" s="22"/>
      <c r="C805" s="22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</row>
    <row r="806" spans="1:27" ht="13.5" customHeight="1" x14ac:dyDescent="0.15">
      <c r="A806" s="22"/>
      <c r="B806" s="22"/>
      <c r="C806" s="22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</row>
    <row r="807" spans="1:27" ht="13.5" customHeight="1" x14ac:dyDescent="0.15">
      <c r="A807" s="22"/>
      <c r="B807" s="22"/>
      <c r="C807" s="22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</row>
    <row r="808" spans="1:27" ht="13.5" customHeight="1" x14ac:dyDescent="0.15">
      <c r="A808" s="22"/>
      <c r="B808" s="22"/>
      <c r="C808" s="22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</row>
    <row r="809" spans="1:27" ht="13.5" customHeight="1" x14ac:dyDescent="0.15">
      <c r="A809" s="22"/>
      <c r="B809" s="22"/>
      <c r="C809" s="22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</row>
    <row r="810" spans="1:27" ht="13.5" customHeight="1" x14ac:dyDescent="0.15">
      <c r="A810" s="22"/>
      <c r="B810" s="22"/>
      <c r="C810" s="22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</row>
    <row r="811" spans="1:27" ht="13.5" customHeight="1" x14ac:dyDescent="0.15">
      <c r="A811" s="22"/>
      <c r="B811" s="22"/>
      <c r="C811" s="22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</row>
    <row r="812" spans="1:27" ht="13.5" customHeight="1" x14ac:dyDescent="0.15">
      <c r="A812" s="22"/>
      <c r="B812" s="22"/>
      <c r="C812" s="22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</row>
    <row r="813" spans="1:27" ht="13.5" customHeight="1" x14ac:dyDescent="0.15">
      <c r="A813" s="22"/>
      <c r="B813" s="22"/>
      <c r="C813" s="22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</row>
    <row r="814" spans="1:27" ht="13.5" customHeight="1" x14ac:dyDescent="0.15">
      <c r="A814" s="22"/>
      <c r="B814" s="22"/>
      <c r="C814" s="22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</row>
    <row r="815" spans="1:27" ht="13.5" customHeight="1" x14ac:dyDescent="0.15">
      <c r="A815" s="22"/>
      <c r="B815" s="22"/>
      <c r="C815" s="22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</row>
    <row r="816" spans="1:27" ht="13.5" customHeight="1" x14ac:dyDescent="0.15">
      <c r="A816" s="22"/>
      <c r="B816" s="22"/>
      <c r="C816" s="22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</row>
    <row r="817" spans="1:27" ht="13.5" customHeight="1" x14ac:dyDescent="0.15">
      <c r="A817" s="22"/>
      <c r="B817" s="22"/>
      <c r="C817" s="22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</row>
    <row r="818" spans="1:27" ht="13.5" customHeight="1" x14ac:dyDescent="0.15">
      <c r="A818" s="22"/>
      <c r="B818" s="22"/>
      <c r="C818" s="22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</row>
    <row r="819" spans="1:27" ht="13.5" customHeight="1" x14ac:dyDescent="0.15">
      <c r="A819" s="22"/>
      <c r="B819" s="22"/>
      <c r="C819" s="22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</row>
    <row r="820" spans="1:27" ht="13.5" customHeight="1" x14ac:dyDescent="0.15">
      <c r="A820" s="22"/>
      <c r="B820" s="22"/>
      <c r="C820" s="22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</row>
    <row r="821" spans="1:27" ht="13.5" customHeight="1" x14ac:dyDescent="0.15">
      <c r="A821" s="22"/>
      <c r="B821" s="22"/>
      <c r="C821" s="22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</row>
    <row r="822" spans="1:27" ht="13.5" customHeight="1" x14ac:dyDescent="0.15">
      <c r="A822" s="22"/>
      <c r="B822" s="22"/>
      <c r="C822" s="22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</row>
    <row r="823" spans="1:27" ht="13.5" customHeight="1" x14ac:dyDescent="0.15">
      <c r="A823" s="22"/>
      <c r="B823" s="22"/>
      <c r="C823" s="22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</row>
    <row r="824" spans="1:27" ht="13.5" customHeight="1" x14ac:dyDescent="0.15">
      <c r="A824" s="22"/>
      <c r="B824" s="22"/>
      <c r="C824" s="22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</row>
    <row r="825" spans="1:27" ht="13.5" customHeight="1" x14ac:dyDescent="0.15">
      <c r="A825" s="22"/>
      <c r="B825" s="22"/>
      <c r="C825" s="22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</row>
    <row r="826" spans="1:27" ht="13.5" customHeight="1" x14ac:dyDescent="0.15">
      <c r="A826" s="22"/>
      <c r="B826" s="22"/>
      <c r="C826" s="22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</row>
    <row r="827" spans="1:27" ht="13.5" customHeight="1" x14ac:dyDescent="0.15">
      <c r="A827" s="22"/>
      <c r="B827" s="22"/>
      <c r="C827" s="22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</row>
    <row r="828" spans="1:27" ht="13.5" customHeight="1" x14ac:dyDescent="0.15">
      <c r="A828" s="22"/>
      <c r="B828" s="22"/>
      <c r="C828" s="22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</row>
    <row r="829" spans="1:27" ht="13.5" customHeight="1" x14ac:dyDescent="0.15">
      <c r="A829" s="22"/>
      <c r="B829" s="22"/>
      <c r="C829" s="22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</row>
    <row r="830" spans="1:27" ht="13.5" customHeight="1" x14ac:dyDescent="0.15">
      <c r="A830" s="22"/>
      <c r="B830" s="22"/>
      <c r="C830" s="22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</row>
    <row r="831" spans="1:27" ht="13.5" customHeight="1" x14ac:dyDescent="0.15">
      <c r="A831" s="22"/>
      <c r="B831" s="22"/>
      <c r="C831" s="22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</row>
    <row r="832" spans="1:27" ht="13.5" customHeight="1" x14ac:dyDescent="0.15">
      <c r="A832" s="22"/>
      <c r="B832" s="22"/>
      <c r="C832" s="22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</row>
    <row r="833" spans="1:27" ht="13.5" customHeight="1" x14ac:dyDescent="0.15">
      <c r="A833" s="22"/>
      <c r="B833" s="22"/>
      <c r="C833" s="22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</row>
    <row r="834" spans="1:27" ht="13.5" customHeight="1" x14ac:dyDescent="0.15">
      <c r="A834" s="22"/>
      <c r="B834" s="22"/>
      <c r="C834" s="22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</row>
    <row r="835" spans="1:27" ht="13.5" customHeight="1" x14ac:dyDescent="0.15">
      <c r="A835" s="22"/>
      <c r="B835" s="22"/>
      <c r="C835" s="22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</row>
    <row r="836" spans="1:27" ht="13.5" customHeight="1" x14ac:dyDescent="0.15">
      <c r="A836" s="22"/>
      <c r="B836" s="22"/>
      <c r="C836" s="22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</row>
    <row r="837" spans="1:27" ht="13.5" customHeight="1" x14ac:dyDescent="0.15">
      <c r="A837" s="22"/>
      <c r="B837" s="22"/>
      <c r="C837" s="22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</row>
    <row r="838" spans="1:27" ht="13.5" customHeight="1" x14ac:dyDescent="0.15">
      <c r="A838" s="22"/>
      <c r="B838" s="22"/>
      <c r="C838" s="22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</row>
    <row r="839" spans="1:27" ht="13.5" customHeight="1" x14ac:dyDescent="0.15">
      <c r="A839" s="22"/>
      <c r="B839" s="22"/>
      <c r="C839" s="22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</row>
    <row r="840" spans="1:27" ht="13.5" customHeight="1" x14ac:dyDescent="0.15">
      <c r="A840" s="22"/>
      <c r="B840" s="22"/>
      <c r="C840" s="22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</row>
    <row r="841" spans="1:27" ht="13.5" customHeight="1" x14ac:dyDescent="0.15">
      <c r="A841" s="22"/>
      <c r="B841" s="22"/>
      <c r="C841" s="22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</row>
    <row r="842" spans="1:27" ht="13.5" customHeight="1" x14ac:dyDescent="0.15">
      <c r="A842" s="22"/>
      <c r="B842" s="22"/>
      <c r="C842" s="22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</row>
    <row r="843" spans="1:27" ht="13.5" customHeight="1" x14ac:dyDescent="0.15">
      <c r="A843" s="22"/>
      <c r="B843" s="22"/>
      <c r="C843" s="22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</row>
    <row r="844" spans="1:27" ht="13.5" customHeight="1" x14ac:dyDescent="0.15">
      <c r="A844" s="22"/>
      <c r="B844" s="22"/>
      <c r="C844" s="22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</row>
    <row r="845" spans="1:27" ht="13.5" customHeight="1" x14ac:dyDescent="0.15">
      <c r="A845" s="22"/>
      <c r="B845" s="22"/>
      <c r="C845" s="22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</row>
    <row r="846" spans="1:27" ht="13.5" customHeight="1" x14ac:dyDescent="0.15">
      <c r="A846" s="22"/>
      <c r="B846" s="22"/>
      <c r="C846" s="22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</row>
    <row r="847" spans="1:27" ht="13.5" customHeight="1" x14ac:dyDescent="0.15">
      <c r="A847" s="22"/>
      <c r="B847" s="22"/>
      <c r="C847" s="22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</row>
    <row r="848" spans="1:27" ht="13.5" customHeight="1" x14ac:dyDescent="0.15">
      <c r="A848" s="22"/>
      <c r="B848" s="22"/>
      <c r="C848" s="22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</row>
    <row r="849" spans="1:27" ht="13.5" customHeight="1" x14ac:dyDescent="0.15">
      <c r="A849" s="22"/>
      <c r="B849" s="22"/>
      <c r="C849" s="22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</row>
    <row r="850" spans="1:27" ht="13.5" customHeight="1" x14ac:dyDescent="0.15">
      <c r="A850" s="22"/>
      <c r="B850" s="22"/>
      <c r="C850" s="22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</row>
    <row r="851" spans="1:27" ht="13.5" customHeight="1" x14ac:dyDescent="0.15">
      <c r="A851" s="22"/>
      <c r="B851" s="22"/>
      <c r="C851" s="22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</row>
    <row r="852" spans="1:27" ht="13.5" customHeight="1" x14ac:dyDescent="0.15">
      <c r="A852" s="22"/>
      <c r="B852" s="22"/>
      <c r="C852" s="22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</row>
    <row r="853" spans="1:27" ht="13.5" customHeight="1" x14ac:dyDescent="0.15">
      <c r="A853" s="22"/>
      <c r="B853" s="22"/>
      <c r="C853" s="22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</row>
    <row r="854" spans="1:27" ht="13.5" customHeight="1" x14ac:dyDescent="0.15">
      <c r="A854" s="22"/>
      <c r="B854" s="22"/>
      <c r="C854" s="22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</row>
    <row r="855" spans="1:27" ht="13.5" customHeight="1" x14ac:dyDescent="0.15">
      <c r="A855" s="22"/>
      <c r="B855" s="22"/>
      <c r="C855" s="22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</row>
    <row r="856" spans="1:27" ht="13.5" customHeight="1" x14ac:dyDescent="0.15">
      <c r="A856" s="22"/>
      <c r="B856" s="22"/>
      <c r="C856" s="22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</row>
    <row r="857" spans="1:27" ht="13.5" customHeight="1" x14ac:dyDescent="0.15">
      <c r="A857" s="22"/>
      <c r="B857" s="22"/>
      <c r="C857" s="22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</row>
    <row r="858" spans="1:27" ht="13.5" customHeight="1" x14ac:dyDescent="0.15">
      <c r="A858" s="22"/>
      <c r="B858" s="22"/>
      <c r="C858" s="22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</row>
    <row r="859" spans="1:27" ht="13.5" customHeight="1" x14ac:dyDescent="0.15">
      <c r="A859" s="22"/>
      <c r="B859" s="22"/>
      <c r="C859" s="22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</row>
    <row r="860" spans="1:27" ht="13.5" customHeight="1" x14ac:dyDescent="0.15">
      <c r="A860" s="22"/>
      <c r="B860" s="22"/>
      <c r="C860" s="22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</row>
    <row r="861" spans="1:27" ht="13.5" customHeight="1" x14ac:dyDescent="0.15">
      <c r="A861" s="22"/>
      <c r="B861" s="22"/>
      <c r="C861" s="22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</row>
    <row r="862" spans="1:27" ht="13.5" customHeight="1" x14ac:dyDescent="0.15">
      <c r="A862" s="22"/>
      <c r="B862" s="22"/>
      <c r="C862" s="22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</row>
    <row r="863" spans="1:27" ht="13.5" customHeight="1" x14ac:dyDescent="0.15">
      <c r="A863" s="22"/>
      <c r="B863" s="22"/>
      <c r="C863" s="22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</row>
    <row r="864" spans="1:27" ht="13.5" customHeight="1" x14ac:dyDescent="0.15">
      <c r="A864" s="22"/>
      <c r="B864" s="22"/>
      <c r="C864" s="22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</row>
    <row r="865" spans="1:27" ht="13.5" customHeight="1" x14ac:dyDescent="0.15">
      <c r="A865" s="22"/>
      <c r="B865" s="22"/>
      <c r="C865" s="22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</row>
    <row r="866" spans="1:27" ht="13.5" customHeight="1" x14ac:dyDescent="0.15">
      <c r="A866" s="22"/>
      <c r="B866" s="22"/>
      <c r="C866" s="22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</row>
    <row r="867" spans="1:27" ht="13.5" customHeight="1" x14ac:dyDescent="0.15">
      <c r="A867" s="22"/>
      <c r="B867" s="22"/>
      <c r="C867" s="22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</row>
    <row r="868" spans="1:27" ht="13.5" customHeight="1" x14ac:dyDescent="0.15">
      <c r="A868" s="22"/>
      <c r="B868" s="22"/>
      <c r="C868" s="22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</row>
    <row r="869" spans="1:27" ht="13.5" customHeight="1" x14ac:dyDescent="0.15">
      <c r="A869" s="22"/>
      <c r="B869" s="22"/>
      <c r="C869" s="22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</row>
    <row r="870" spans="1:27" ht="13.5" customHeight="1" x14ac:dyDescent="0.15">
      <c r="A870" s="22"/>
      <c r="B870" s="22"/>
      <c r="C870" s="22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</row>
    <row r="871" spans="1:27" ht="13.5" customHeight="1" x14ac:dyDescent="0.15">
      <c r="A871" s="22"/>
      <c r="B871" s="22"/>
      <c r="C871" s="22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</row>
    <row r="872" spans="1:27" ht="13.5" customHeight="1" x14ac:dyDescent="0.15">
      <c r="A872" s="22"/>
      <c r="B872" s="22"/>
      <c r="C872" s="22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</row>
    <row r="873" spans="1:27" ht="13.5" customHeight="1" x14ac:dyDescent="0.15">
      <c r="A873" s="22"/>
      <c r="B873" s="22"/>
      <c r="C873" s="22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</row>
    <row r="874" spans="1:27" ht="13.5" customHeight="1" x14ac:dyDescent="0.15">
      <c r="A874" s="22"/>
      <c r="B874" s="22"/>
      <c r="C874" s="22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</row>
    <row r="875" spans="1:27" ht="13.5" customHeight="1" x14ac:dyDescent="0.15">
      <c r="A875" s="22"/>
      <c r="B875" s="22"/>
      <c r="C875" s="22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</row>
    <row r="876" spans="1:27" ht="13.5" customHeight="1" x14ac:dyDescent="0.15">
      <c r="A876" s="22"/>
      <c r="B876" s="22"/>
      <c r="C876" s="22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</row>
    <row r="877" spans="1:27" ht="13.5" customHeight="1" x14ac:dyDescent="0.15">
      <c r="A877" s="22"/>
      <c r="B877" s="22"/>
      <c r="C877" s="22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</row>
    <row r="878" spans="1:27" ht="13.5" customHeight="1" x14ac:dyDescent="0.15">
      <c r="A878" s="22"/>
      <c r="B878" s="22"/>
      <c r="C878" s="22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</row>
    <row r="879" spans="1:27" ht="13.5" customHeight="1" x14ac:dyDescent="0.15">
      <c r="A879" s="22"/>
      <c r="B879" s="22"/>
      <c r="C879" s="22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</row>
    <row r="880" spans="1:27" ht="13.5" customHeight="1" x14ac:dyDescent="0.15">
      <c r="A880" s="22"/>
      <c r="B880" s="22"/>
      <c r="C880" s="22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</row>
    <row r="881" spans="1:27" ht="13.5" customHeight="1" x14ac:dyDescent="0.15">
      <c r="A881" s="22"/>
      <c r="B881" s="22"/>
      <c r="C881" s="22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</row>
    <row r="882" spans="1:27" ht="13.5" customHeight="1" x14ac:dyDescent="0.15">
      <c r="A882" s="22"/>
      <c r="B882" s="22"/>
      <c r="C882" s="22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</row>
    <row r="883" spans="1:27" ht="13.5" customHeight="1" x14ac:dyDescent="0.15">
      <c r="A883" s="22"/>
      <c r="B883" s="22"/>
      <c r="C883" s="22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</row>
    <row r="884" spans="1:27" ht="13.5" customHeight="1" x14ac:dyDescent="0.15">
      <c r="A884" s="22"/>
      <c r="B884" s="22"/>
      <c r="C884" s="22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</row>
    <row r="885" spans="1:27" ht="13.5" customHeight="1" x14ac:dyDescent="0.15">
      <c r="A885" s="22"/>
      <c r="B885" s="22"/>
      <c r="C885" s="22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</row>
    <row r="886" spans="1:27" ht="13.5" customHeight="1" x14ac:dyDescent="0.15">
      <c r="A886" s="22"/>
      <c r="B886" s="22"/>
      <c r="C886" s="22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</row>
    <row r="887" spans="1:27" ht="13.5" customHeight="1" x14ac:dyDescent="0.15">
      <c r="A887" s="22"/>
      <c r="B887" s="22"/>
      <c r="C887" s="22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</row>
    <row r="888" spans="1:27" ht="13.5" customHeight="1" x14ac:dyDescent="0.15">
      <c r="A888" s="22"/>
      <c r="B888" s="22"/>
      <c r="C888" s="22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</row>
    <row r="889" spans="1:27" ht="13.5" customHeight="1" x14ac:dyDescent="0.15">
      <c r="A889" s="22"/>
      <c r="B889" s="22"/>
      <c r="C889" s="22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</row>
    <row r="890" spans="1:27" ht="13.5" customHeight="1" x14ac:dyDescent="0.15">
      <c r="A890" s="22"/>
      <c r="B890" s="22"/>
      <c r="C890" s="22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</row>
    <row r="891" spans="1:27" ht="13.5" customHeight="1" x14ac:dyDescent="0.15">
      <c r="A891" s="22"/>
      <c r="B891" s="22"/>
      <c r="C891" s="22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</row>
    <row r="892" spans="1:27" ht="13.5" customHeight="1" x14ac:dyDescent="0.15">
      <c r="A892" s="22"/>
      <c r="B892" s="22"/>
      <c r="C892" s="22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</row>
    <row r="893" spans="1:27" ht="13.5" customHeight="1" x14ac:dyDescent="0.15">
      <c r="A893" s="22"/>
      <c r="B893" s="22"/>
      <c r="C893" s="22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</row>
    <row r="894" spans="1:27" ht="13.5" customHeight="1" x14ac:dyDescent="0.15">
      <c r="A894" s="22"/>
      <c r="B894" s="22"/>
      <c r="C894" s="22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</row>
    <row r="895" spans="1:27" ht="13.5" customHeight="1" x14ac:dyDescent="0.15">
      <c r="A895" s="22"/>
      <c r="B895" s="22"/>
      <c r="C895" s="22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  <c r="AA895" s="22"/>
    </row>
    <row r="896" spans="1:27" ht="13.5" customHeight="1" x14ac:dyDescent="0.15">
      <c r="A896" s="22"/>
      <c r="B896" s="22"/>
      <c r="C896" s="22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</row>
    <row r="897" spans="1:27" ht="13.5" customHeight="1" x14ac:dyDescent="0.15">
      <c r="A897" s="22"/>
      <c r="B897" s="22"/>
      <c r="C897" s="22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  <c r="AA897" s="22"/>
    </row>
    <row r="898" spans="1:27" ht="13.5" customHeight="1" x14ac:dyDescent="0.15">
      <c r="A898" s="22"/>
      <c r="B898" s="22"/>
      <c r="C898" s="22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</row>
    <row r="899" spans="1:27" ht="13.5" customHeight="1" x14ac:dyDescent="0.15">
      <c r="A899" s="22"/>
      <c r="B899" s="22"/>
      <c r="C899" s="22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  <c r="AA899" s="22"/>
    </row>
    <row r="900" spans="1:27" ht="13.5" customHeight="1" x14ac:dyDescent="0.15">
      <c r="A900" s="22"/>
      <c r="B900" s="22"/>
      <c r="C900" s="22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</row>
    <row r="901" spans="1:27" ht="13.5" customHeight="1" x14ac:dyDescent="0.15">
      <c r="A901" s="22"/>
      <c r="B901" s="22"/>
      <c r="C901" s="22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  <c r="AA901" s="22"/>
    </row>
    <row r="902" spans="1:27" ht="13.5" customHeight="1" x14ac:dyDescent="0.15">
      <c r="A902" s="22"/>
      <c r="B902" s="22"/>
      <c r="C902" s="22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</row>
    <row r="903" spans="1:27" ht="13.5" customHeight="1" x14ac:dyDescent="0.15">
      <c r="A903" s="22"/>
      <c r="B903" s="22"/>
      <c r="C903" s="22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  <c r="AA903" s="22"/>
    </row>
    <row r="904" spans="1:27" ht="13.5" customHeight="1" x14ac:dyDescent="0.15">
      <c r="A904" s="22"/>
      <c r="B904" s="22"/>
      <c r="C904" s="22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</row>
    <row r="905" spans="1:27" ht="13.5" customHeight="1" x14ac:dyDescent="0.15">
      <c r="A905" s="22"/>
      <c r="B905" s="22"/>
      <c r="C905" s="22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  <c r="AA905" s="22"/>
    </row>
    <row r="906" spans="1:27" ht="13.5" customHeight="1" x14ac:dyDescent="0.15">
      <c r="A906" s="22"/>
      <c r="B906" s="22"/>
      <c r="C906" s="22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</row>
    <row r="907" spans="1:27" ht="13.5" customHeight="1" x14ac:dyDescent="0.15">
      <c r="A907" s="22"/>
      <c r="B907" s="22"/>
      <c r="C907" s="22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</row>
    <row r="908" spans="1:27" ht="13.5" customHeight="1" x14ac:dyDescent="0.15">
      <c r="A908" s="22"/>
      <c r="B908" s="22"/>
      <c r="C908" s="22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</row>
    <row r="909" spans="1:27" ht="13.5" customHeight="1" x14ac:dyDescent="0.15">
      <c r="A909" s="22"/>
      <c r="B909" s="22"/>
      <c r="C909" s="22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</row>
    <row r="910" spans="1:27" ht="13.5" customHeight="1" x14ac:dyDescent="0.15">
      <c r="A910" s="22"/>
      <c r="B910" s="22"/>
      <c r="C910" s="22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</row>
    <row r="911" spans="1:27" ht="13.5" customHeight="1" x14ac:dyDescent="0.15">
      <c r="A911" s="22"/>
      <c r="B911" s="22"/>
      <c r="C911" s="22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</row>
    <row r="912" spans="1:27" ht="13.5" customHeight="1" x14ac:dyDescent="0.15">
      <c r="A912" s="22"/>
      <c r="B912" s="22"/>
      <c r="C912" s="22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</row>
    <row r="913" spans="1:27" ht="13.5" customHeight="1" x14ac:dyDescent="0.15">
      <c r="A913" s="22"/>
      <c r="B913" s="22"/>
      <c r="C913" s="22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</row>
    <row r="914" spans="1:27" ht="13.5" customHeight="1" x14ac:dyDescent="0.15">
      <c r="A914" s="22"/>
      <c r="B914" s="22"/>
      <c r="C914" s="22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</row>
    <row r="915" spans="1:27" ht="13.5" customHeight="1" x14ac:dyDescent="0.15">
      <c r="A915" s="22"/>
      <c r="B915" s="22"/>
      <c r="C915" s="22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  <c r="AA915" s="22"/>
    </row>
    <row r="916" spans="1:27" ht="13.5" customHeight="1" x14ac:dyDescent="0.15">
      <c r="A916" s="22"/>
      <c r="B916" s="22"/>
      <c r="C916" s="22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</row>
    <row r="917" spans="1:27" ht="13.5" customHeight="1" x14ac:dyDescent="0.15">
      <c r="A917" s="22"/>
      <c r="B917" s="22"/>
      <c r="C917" s="22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</row>
    <row r="918" spans="1:27" ht="13.5" customHeight="1" x14ac:dyDescent="0.15">
      <c r="A918" s="22"/>
      <c r="B918" s="22"/>
      <c r="C918" s="22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</row>
    <row r="919" spans="1:27" ht="13.5" customHeight="1" x14ac:dyDescent="0.15">
      <c r="A919" s="22"/>
      <c r="B919" s="22"/>
      <c r="C919" s="22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  <c r="AA919" s="22"/>
    </row>
    <row r="920" spans="1:27" ht="13.5" customHeight="1" x14ac:dyDescent="0.15">
      <c r="A920" s="22"/>
      <c r="B920" s="22"/>
      <c r="C920" s="22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  <c r="AA920" s="22"/>
    </row>
    <row r="921" spans="1:27" ht="13.5" customHeight="1" x14ac:dyDescent="0.15">
      <c r="A921" s="22"/>
      <c r="B921" s="22"/>
      <c r="C921" s="22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</row>
    <row r="922" spans="1:27" ht="13.5" customHeight="1" x14ac:dyDescent="0.15">
      <c r="A922" s="22"/>
      <c r="B922" s="22"/>
      <c r="C922" s="22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  <c r="AA922" s="22"/>
    </row>
    <row r="923" spans="1:27" ht="13.5" customHeight="1" x14ac:dyDescent="0.15">
      <c r="A923" s="22"/>
      <c r="B923" s="22"/>
      <c r="C923" s="22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</row>
    <row r="924" spans="1:27" ht="13.5" customHeight="1" x14ac:dyDescent="0.15">
      <c r="A924" s="22"/>
      <c r="B924" s="22"/>
      <c r="C924" s="22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</row>
    <row r="925" spans="1:27" ht="13.5" customHeight="1" x14ac:dyDescent="0.15">
      <c r="A925" s="22"/>
      <c r="B925" s="22"/>
      <c r="C925" s="22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  <c r="AA925" s="22"/>
    </row>
    <row r="926" spans="1:27" ht="13.5" customHeight="1" x14ac:dyDescent="0.15">
      <c r="A926" s="22"/>
      <c r="B926" s="22"/>
      <c r="C926" s="22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  <c r="AA926" s="22"/>
    </row>
    <row r="927" spans="1:27" ht="13.5" customHeight="1" x14ac:dyDescent="0.15">
      <c r="A927" s="22"/>
      <c r="B927" s="22"/>
      <c r="C927" s="22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  <c r="AA927" s="22"/>
    </row>
    <row r="928" spans="1:27" ht="13.5" customHeight="1" x14ac:dyDescent="0.15">
      <c r="A928" s="22"/>
      <c r="B928" s="22"/>
      <c r="C928" s="22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</row>
    <row r="929" spans="1:27" ht="13.5" customHeight="1" x14ac:dyDescent="0.15">
      <c r="A929" s="22"/>
      <c r="B929" s="22"/>
      <c r="C929" s="22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  <c r="AA929" s="22"/>
    </row>
    <row r="930" spans="1:27" ht="13.5" customHeight="1" x14ac:dyDescent="0.15">
      <c r="A930" s="22"/>
      <c r="B930" s="22"/>
      <c r="C930" s="22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</row>
    <row r="931" spans="1:27" ht="13.5" customHeight="1" x14ac:dyDescent="0.15">
      <c r="A931" s="22"/>
      <c r="B931" s="22"/>
      <c r="C931" s="22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  <c r="AA931" s="22"/>
    </row>
    <row r="932" spans="1:27" ht="13.5" customHeight="1" x14ac:dyDescent="0.15">
      <c r="A932" s="22"/>
      <c r="B932" s="22"/>
      <c r="C932" s="22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  <c r="AA932" s="22"/>
    </row>
    <row r="933" spans="1:27" ht="13.5" customHeight="1" x14ac:dyDescent="0.15">
      <c r="A933" s="22"/>
      <c r="B933" s="22"/>
      <c r="C933" s="22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  <c r="AA933" s="22"/>
    </row>
    <row r="934" spans="1:27" ht="13.5" customHeight="1" x14ac:dyDescent="0.15">
      <c r="A934" s="22"/>
      <c r="B934" s="22"/>
      <c r="C934" s="22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</row>
    <row r="935" spans="1:27" ht="13.5" customHeight="1" x14ac:dyDescent="0.15">
      <c r="A935" s="22"/>
      <c r="B935" s="22"/>
      <c r="C935" s="22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  <c r="AA935" s="22"/>
    </row>
    <row r="936" spans="1:27" ht="13.5" customHeight="1" x14ac:dyDescent="0.15">
      <c r="A936" s="22"/>
      <c r="B936" s="22"/>
      <c r="C936" s="22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  <c r="AA936" s="22"/>
    </row>
    <row r="937" spans="1:27" ht="13.5" customHeight="1" x14ac:dyDescent="0.15">
      <c r="A937" s="22"/>
      <c r="B937" s="22"/>
      <c r="C937" s="22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  <c r="AA937" s="22"/>
    </row>
    <row r="938" spans="1:27" ht="13.5" customHeight="1" x14ac:dyDescent="0.15">
      <c r="A938" s="22"/>
      <c r="B938" s="22"/>
      <c r="C938" s="22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  <c r="AA938" s="22"/>
    </row>
    <row r="939" spans="1:27" ht="13.5" customHeight="1" x14ac:dyDescent="0.15">
      <c r="A939" s="22"/>
      <c r="B939" s="22"/>
      <c r="C939" s="22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  <c r="AA939" s="22"/>
    </row>
    <row r="940" spans="1:27" ht="13.5" customHeight="1" x14ac:dyDescent="0.15">
      <c r="A940" s="22"/>
      <c r="B940" s="22"/>
      <c r="C940" s="22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  <c r="AA940" s="22"/>
    </row>
    <row r="941" spans="1:27" ht="13.5" customHeight="1" x14ac:dyDescent="0.15">
      <c r="A941" s="22"/>
      <c r="B941" s="22"/>
      <c r="C941" s="22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  <c r="AA941" s="22"/>
    </row>
    <row r="942" spans="1:27" ht="13.5" customHeight="1" x14ac:dyDescent="0.15">
      <c r="A942" s="22"/>
      <c r="B942" s="22"/>
      <c r="C942" s="22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  <c r="AA942" s="22"/>
    </row>
    <row r="943" spans="1:27" ht="13.5" customHeight="1" x14ac:dyDescent="0.15">
      <c r="A943" s="22"/>
      <c r="B943" s="22"/>
      <c r="C943" s="22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  <c r="AA943" s="22"/>
    </row>
    <row r="944" spans="1:27" ht="13.5" customHeight="1" x14ac:dyDescent="0.15">
      <c r="A944" s="22"/>
      <c r="B944" s="22"/>
      <c r="C944" s="22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  <c r="AA944" s="22"/>
    </row>
    <row r="945" spans="1:27" ht="13.5" customHeight="1" x14ac:dyDescent="0.15">
      <c r="A945" s="22"/>
      <c r="B945" s="22"/>
      <c r="C945" s="22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  <c r="AA945" s="22"/>
    </row>
    <row r="946" spans="1:27" ht="13.5" customHeight="1" x14ac:dyDescent="0.15">
      <c r="A946" s="22"/>
      <c r="B946" s="22"/>
      <c r="C946" s="22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</row>
    <row r="947" spans="1:27" ht="13.5" customHeight="1" x14ac:dyDescent="0.15">
      <c r="A947" s="22"/>
      <c r="B947" s="22"/>
      <c r="C947" s="22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  <c r="AA947" s="22"/>
    </row>
    <row r="948" spans="1:27" ht="13.5" customHeight="1" x14ac:dyDescent="0.15">
      <c r="A948" s="22"/>
      <c r="B948" s="22"/>
      <c r="C948" s="22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</row>
    <row r="949" spans="1:27" ht="13.5" customHeight="1" x14ac:dyDescent="0.15">
      <c r="A949" s="22"/>
      <c r="B949" s="22"/>
      <c r="C949" s="22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</row>
    <row r="950" spans="1:27" ht="13.5" customHeight="1" x14ac:dyDescent="0.15">
      <c r="A950" s="22"/>
      <c r="B950" s="22"/>
      <c r="C950" s="22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</row>
    <row r="951" spans="1:27" ht="13.5" customHeight="1" x14ac:dyDescent="0.15">
      <c r="A951" s="22"/>
      <c r="B951" s="22"/>
      <c r="C951" s="22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  <c r="AA951" s="22"/>
    </row>
    <row r="952" spans="1:27" ht="13.5" customHeight="1" x14ac:dyDescent="0.15">
      <c r="A952" s="22"/>
      <c r="B952" s="22"/>
      <c r="C952" s="22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</row>
    <row r="953" spans="1:27" ht="13.5" customHeight="1" x14ac:dyDescent="0.15">
      <c r="A953" s="22"/>
      <c r="B953" s="22"/>
      <c r="C953" s="22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  <c r="AA953" s="22"/>
    </row>
    <row r="954" spans="1:27" ht="13.5" customHeight="1" x14ac:dyDescent="0.15">
      <c r="A954" s="22"/>
      <c r="B954" s="22"/>
      <c r="C954" s="22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</row>
    <row r="955" spans="1:27" ht="13.5" customHeight="1" x14ac:dyDescent="0.15">
      <c r="A955" s="22"/>
      <c r="B955" s="22"/>
      <c r="C955" s="22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  <c r="AA955" s="22"/>
    </row>
    <row r="956" spans="1:27" ht="13.5" customHeight="1" x14ac:dyDescent="0.15">
      <c r="A956" s="22"/>
      <c r="B956" s="22"/>
      <c r="C956" s="22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  <c r="AA956" s="22"/>
    </row>
    <row r="957" spans="1:27" ht="13.5" customHeight="1" x14ac:dyDescent="0.15">
      <c r="A957" s="22"/>
      <c r="B957" s="22"/>
      <c r="C957" s="22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</row>
    <row r="958" spans="1:27" ht="13.5" customHeight="1" x14ac:dyDescent="0.15">
      <c r="A958" s="22"/>
      <c r="B958" s="22"/>
      <c r="C958" s="22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</row>
    <row r="959" spans="1:27" ht="13.5" customHeight="1" x14ac:dyDescent="0.15">
      <c r="A959" s="22"/>
      <c r="B959" s="22"/>
      <c r="C959" s="22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</row>
    <row r="960" spans="1:27" ht="13.5" customHeight="1" x14ac:dyDescent="0.15">
      <c r="A960" s="22"/>
      <c r="B960" s="22"/>
      <c r="C960" s="22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</row>
    <row r="961" spans="1:27" ht="13.5" customHeight="1" x14ac:dyDescent="0.15">
      <c r="A961" s="22"/>
      <c r="B961" s="22"/>
      <c r="C961" s="22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  <c r="AA961" s="22"/>
    </row>
    <row r="962" spans="1:27" ht="13.5" customHeight="1" x14ac:dyDescent="0.15">
      <c r="A962" s="22"/>
      <c r="B962" s="22"/>
      <c r="C962" s="22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</row>
    <row r="963" spans="1:27" ht="13.5" customHeight="1" x14ac:dyDescent="0.15">
      <c r="A963" s="22"/>
      <c r="B963" s="22"/>
      <c r="C963" s="22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</row>
    <row r="964" spans="1:27" ht="13.5" customHeight="1" x14ac:dyDescent="0.15">
      <c r="A964" s="22"/>
      <c r="B964" s="22"/>
      <c r="C964" s="22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  <c r="AA964" s="22"/>
    </row>
    <row r="965" spans="1:27" ht="13.5" customHeight="1" x14ac:dyDescent="0.15">
      <c r="A965" s="22"/>
      <c r="B965" s="22"/>
      <c r="C965" s="22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  <c r="AA965" s="22"/>
    </row>
    <row r="966" spans="1:27" ht="13.5" customHeight="1" x14ac:dyDescent="0.15">
      <c r="A966" s="22"/>
      <c r="B966" s="22"/>
      <c r="C966" s="22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  <c r="AA966" s="22"/>
    </row>
    <row r="967" spans="1:27" ht="13.5" customHeight="1" x14ac:dyDescent="0.15">
      <c r="A967" s="22"/>
      <c r="B967" s="22"/>
      <c r="C967" s="22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  <c r="AA967" s="22"/>
    </row>
    <row r="968" spans="1:27" ht="13.5" customHeight="1" x14ac:dyDescent="0.15">
      <c r="A968" s="22"/>
      <c r="B968" s="22"/>
      <c r="C968" s="22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</row>
    <row r="969" spans="1:27" ht="13.5" customHeight="1" x14ac:dyDescent="0.15">
      <c r="A969" s="22"/>
      <c r="B969" s="22"/>
      <c r="C969" s="22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  <c r="AA969" s="22"/>
    </row>
    <row r="970" spans="1:27" ht="13.5" customHeight="1" x14ac:dyDescent="0.15">
      <c r="A970" s="22"/>
      <c r="B970" s="22"/>
      <c r="C970" s="22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  <c r="AA970" s="22"/>
    </row>
    <row r="971" spans="1:27" ht="13.5" customHeight="1" x14ac:dyDescent="0.15">
      <c r="A971" s="22"/>
      <c r="B971" s="22"/>
      <c r="C971" s="22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  <c r="AA971" s="22"/>
    </row>
    <row r="972" spans="1:27" ht="13.5" customHeight="1" x14ac:dyDescent="0.15">
      <c r="A972" s="22"/>
      <c r="B972" s="22"/>
      <c r="C972" s="22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  <c r="AA972" s="22"/>
    </row>
    <row r="973" spans="1:27" ht="13.5" customHeight="1" x14ac:dyDescent="0.15">
      <c r="A973" s="22"/>
      <c r="B973" s="22"/>
      <c r="C973" s="22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  <c r="AA973" s="22"/>
    </row>
    <row r="974" spans="1:27" ht="13.5" customHeight="1" x14ac:dyDescent="0.15">
      <c r="A974" s="22"/>
      <c r="B974" s="22"/>
      <c r="C974" s="22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  <c r="AA974" s="22"/>
    </row>
    <row r="975" spans="1:27" ht="13.5" customHeight="1" x14ac:dyDescent="0.15">
      <c r="A975" s="22"/>
      <c r="B975" s="22"/>
      <c r="C975" s="22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  <c r="AA975" s="22"/>
    </row>
    <row r="976" spans="1:27" ht="13.5" customHeight="1" x14ac:dyDescent="0.15">
      <c r="A976" s="22"/>
      <c r="B976" s="22"/>
      <c r="C976" s="22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  <c r="AA976" s="22"/>
    </row>
    <row r="977" spans="1:27" ht="13.5" customHeight="1" x14ac:dyDescent="0.15">
      <c r="A977" s="22"/>
      <c r="B977" s="22"/>
      <c r="C977" s="22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  <c r="AA977" s="22"/>
    </row>
    <row r="978" spans="1:27" ht="13.5" customHeight="1" x14ac:dyDescent="0.15">
      <c r="A978" s="22"/>
      <c r="B978" s="22"/>
      <c r="C978" s="22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  <c r="AA978" s="22"/>
    </row>
    <row r="979" spans="1:27" ht="13.5" customHeight="1" x14ac:dyDescent="0.15">
      <c r="A979" s="22"/>
      <c r="B979" s="22"/>
      <c r="C979" s="22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  <c r="AA979" s="22"/>
    </row>
    <row r="980" spans="1:27" ht="13.5" customHeight="1" x14ac:dyDescent="0.15">
      <c r="A980" s="22"/>
      <c r="B980" s="22"/>
      <c r="C980" s="22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  <c r="AA980" s="22"/>
    </row>
    <row r="981" spans="1:27" ht="13.5" customHeight="1" x14ac:dyDescent="0.15">
      <c r="A981" s="22"/>
      <c r="B981" s="22"/>
      <c r="C981" s="22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  <c r="AA981" s="22"/>
    </row>
    <row r="982" spans="1:27" ht="13.5" customHeight="1" x14ac:dyDescent="0.15">
      <c r="A982" s="22"/>
      <c r="B982" s="22"/>
      <c r="C982" s="22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  <c r="AA982" s="22"/>
    </row>
    <row r="983" spans="1:27" ht="13.5" customHeight="1" x14ac:dyDescent="0.15">
      <c r="A983" s="22"/>
      <c r="B983" s="22"/>
      <c r="C983" s="22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  <c r="AA983" s="22"/>
    </row>
    <row r="984" spans="1:27" ht="13.5" customHeight="1" x14ac:dyDescent="0.15">
      <c r="A984" s="22"/>
      <c r="B984" s="22"/>
      <c r="C984" s="22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  <c r="AA984" s="22"/>
    </row>
    <row r="985" spans="1:27" ht="13.5" customHeight="1" x14ac:dyDescent="0.15">
      <c r="A985" s="22"/>
      <c r="B985" s="22"/>
      <c r="C985" s="22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  <c r="AA985" s="22"/>
    </row>
    <row r="986" spans="1:27" ht="13.5" customHeight="1" x14ac:dyDescent="0.15">
      <c r="A986" s="22"/>
      <c r="B986" s="22"/>
      <c r="C986" s="22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  <c r="AA986" s="22"/>
    </row>
    <row r="987" spans="1:27" ht="13.5" customHeight="1" x14ac:dyDescent="0.15">
      <c r="A987" s="22"/>
      <c r="B987" s="22"/>
      <c r="C987" s="22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  <c r="AA987" s="22"/>
    </row>
    <row r="988" spans="1:27" ht="13.5" customHeight="1" x14ac:dyDescent="0.15">
      <c r="A988" s="22"/>
      <c r="B988" s="22"/>
      <c r="C988" s="22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  <c r="AA988" s="22"/>
    </row>
    <row r="989" spans="1:27" ht="13.5" customHeight="1" x14ac:dyDescent="0.15">
      <c r="A989" s="22"/>
      <c r="B989" s="22"/>
      <c r="C989" s="22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  <c r="AA989" s="22"/>
    </row>
    <row r="990" spans="1:27" ht="13.5" customHeight="1" x14ac:dyDescent="0.15">
      <c r="A990" s="22"/>
      <c r="B990" s="22"/>
      <c r="C990" s="22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  <c r="AA990" s="22"/>
    </row>
    <row r="991" spans="1:27" ht="13.5" customHeight="1" x14ac:dyDescent="0.15">
      <c r="A991" s="22"/>
      <c r="B991" s="22"/>
      <c r="C991" s="22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  <c r="AA991" s="22"/>
    </row>
    <row r="992" spans="1:27" ht="13.5" customHeight="1" x14ac:dyDescent="0.15">
      <c r="A992" s="22"/>
      <c r="B992" s="22"/>
      <c r="C992" s="22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  <c r="AA992" s="22"/>
    </row>
    <row r="993" spans="1:27" ht="13.5" customHeight="1" x14ac:dyDescent="0.15">
      <c r="A993" s="22"/>
      <c r="B993" s="22"/>
      <c r="C993" s="22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  <c r="AA993" s="22"/>
    </row>
    <row r="994" spans="1:27" ht="13.5" customHeight="1" x14ac:dyDescent="0.15">
      <c r="A994" s="22"/>
      <c r="B994" s="22"/>
      <c r="C994" s="22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  <c r="AA994" s="22"/>
    </row>
    <row r="995" spans="1:27" ht="13.5" customHeight="1" x14ac:dyDescent="0.15">
      <c r="A995" s="22"/>
      <c r="B995" s="22"/>
      <c r="C995" s="22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  <c r="AA995" s="22"/>
    </row>
    <row r="996" spans="1:27" ht="13.5" customHeight="1" x14ac:dyDescent="0.15">
      <c r="A996" s="22"/>
      <c r="B996" s="22"/>
      <c r="C996" s="22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  <c r="AA996" s="22"/>
    </row>
    <row r="997" spans="1:27" ht="13.5" customHeight="1" x14ac:dyDescent="0.15">
      <c r="A997" s="22"/>
      <c r="B997" s="22"/>
      <c r="C997" s="22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  <c r="AA997" s="22"/>
    </row>
    <row r="998" spans="1:27" ht="13.5" customHeight="1" x14ac:dyDescent="0.15">
      <c r="A998" s="22"/>
      <c r="B998" s="22"/>
      <c r="C998" s="22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  <c r="AA998" s="22"/>
    </row>
    <row r="999" spans="1:27" ht="13.5" customHeight="1" x14ac:dyDescent="0.15">
      <c r="A999" s="22"/>
      <c r="B999" s="22"/>
      <c r="C999" s="22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  <c r="AA999" s="22"/>
    </row>
    <row r="1000" spans="1:27" ht="13.5" customHeight="1" x14ac:dyDescent="0.15">
      <c r="A1000" s="22"/>
      <c r="B1000" s="22"/>
      <c r="C1000" s="22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  <c r="AA1000" s="22"/>
    </row>
    <row r="1001" spans="1:27" ht="13.5" customHeight="1" x14ac:dyDescent="0.15">
      <c r="A1001" s="22"/>
      <c r="B1001" s="22"/>
      <c r="C1001" s="22"/>
      <c r="D1001" s="47"/>
      <c r="E1001" s="47"/>
      <c r="F1001" s="47"/>
      <c r="G1001" s="47"/>
      <c r="H1001" s="47"/>
      <c r="I1001" s="47"/>
      <c r="J1001" s="47"/>
      <c r="K1001" s="47"/>
      <c r="L1001" s="47"/>
      <c r="M1001" s="47"/>
      <c r="N1001" s="47"/>
      <c r="O1001" s="22"/>
      <c r="P1001" s="22"/>
      <c r="Q1001" s="22"/>
      <c r="R1001" s="22"/>
      <c r="S1001" s="22"/>
      <c r="T1001" s="22"/>
      <c r="U1001" s="22"/>
      <c r="V1001" s="22"/>
      <c r="W1001" s="22"/>
      <c r="X1001" s="22"/>
      <c r="Y1001" s="22"/>
      <c r="Z1001" s="22"/>
      <c r="AA1001" s="22"/>
    </row>
    <row r="1002" spans="1:27" ht="13.5" customHeight="1" x14ac:dyDescent="0.15">
      <c r="A1002" s="22"/>
      <c r="B1002" s="22"/>
      <c r="C1002" s="22"/>
      <c r="D1002" s="47"/>
      <c r="E1002" s="47"/>
      <c r="F1002" s="47"/>
      <c r="G1002" s="47"/>
      <c r="H1002" s="47"/>
      <c r="I1002" s="47"/>
      <c r="J1002" s="47"/>
      <c r="K1002" s="47"/>
      <c r="L1002" s="47"/>
      <c r="M1002" s="47"/>
      <c r="N1002" s="47"/>
      <c r="O1002" s="22"/>
      <c r="P1002" s="22"/>
      <c r="Q1002" s="22"/>
      <c r="R1002" s="22"/>
      <c r="S1002" s="22"/>
      <c r="T1002" s="22"/>
      <c r="U1002" s="22"/>
      <c r="V1002" s="22"/>
      <c r="W1002" s="22"/>
      <c r="X1002" s="22"/>
      <c r="Y1002" s="22"/>
      <c r="Z1002" s="22"/>
      <c r="AA1002" s="22"/>
    </row>
    <row r="1003" spans="1:27" ht="13.5" customHeight="1" x14ac:dyDescent="0.15">
      <c r="A1003" s="22"/>
      <c r="B1003" s="22"/>
      <c r="C1003" s="22"/>
      <c r="D1003" s="47"/>
      <c r="E1003" s="47"/>
      <c r="F1003" s="47"/>
      <c r="G1003" s="47"/>
      <c r="H1003" s="47"/>
      <c r="I1003" s="47"/>
      <c r="J1003" s="47"/>
      <c r="K1003" s="47"/>
      <c r="L1003" s="47"/>
      <c r="M1003" s="47"/>
      <c r="N1003" s="47"/>
      <c r="O1003" s="22"/>
      <c r="P1003" s="22"/>
      <c r="Q1003" s="22"/>
      <c r="R1003" s="22"/>
      <c r="S1003" s="22"/>
      <c r="T1003" s="22"/>
      <c r="U1003" s="22"/>
      <c r="V1003" s="22"/>
      <c r="W1003" s="22"/>
      <c r="X1003" s="22"/>
      <c r="Y1003" s="22"/>
      <c r="Z1003" s="22"/>
      <c r="AA1003" s="22"/>
    </row>
    <row r="1004" spans="1:27" ht="13.5" customHeight="1" x14ac:dyDescent="0.15">
      <c r="A1004" s="22"/>
      <c r="B1004" s="22"/>
      <c r="C1004" s="22"/>
      <c r="D1004" s="47"/>
      <c r="E1004" s="47"/>
      <c r="F1004" s="47"/>
      <c r="G1004" s="47"/>
      <c r="H1004" s="47"/>
      <c r="I1004" s="47"/>
      <c r="J1004" s="47"/>
      <c r="K1004" s="47"/>
      <c r="L1004" s="47"/>
      <c r="M1004" s="47"/>
      <c r="N1004" s="47"/>
      <c r="O1004" s="22"/>
      <c r="P1004" s="22"/>
      <c r="Q1004" s="22"/>
      <c r="R1004" s="22"/>
      <c r="S1004" s="22"/>
      <c r="T1004" s="22"/>
      <c r="U1004" s="22"/>
      <c r="V1004" s="22"/>
      <c r="W1004" s="22"/>
      <c r="X1004" s="22"/>
      <c r="Y1004" s="22"/>
      <c r="Z1004" s="22"/>
      <c r="AA1004" s="22"/>
    </row>
    <row r="1005" spans="1:27" ht="13.5" customHeight="1" x14ac:dyDescent="0.15">
      <c r="A1005" s="22"/>
      <c r="B1005" s="22"/>
      <c r="C1005" s="22"/>
      <c r="D1005" s="47"/>
      <c r="E1005" s="47"/>
      <c r="F1005" s="47"/>
      <c r="G1005" s="47"/>
      <c r="H1005" s="47"/>
      <c r="I1005" s="47"/>
      <c r="J1005" s="47"/>
      <c r="K1005" s="47"/>
      <c r="L1005" s="47"/>
      <c r="M1005" s="47"/>
      <c r="N1005" s="47"/>
      <c r="O1005" s="22"/>
      <c r="P1005" s="22"/>
      <c r="Q1005" s="22"/>
      <c r="R1005" s="22"/>
      <c r="S1005" s="22"/>
      <c r="T1005" s="22"/>
      <c r="U1005" s="22"/>
      <c r="V1005" s="22"/>
      <c r="W1005" s="22"/>
      <c r="X1005" s="22"/>
      <c r="Y1005" s="22"/>
      <c r="Z1005" s="22"/>
      <c r="AA1005" s="22"/>
    </row>
    <row r="1006" spans="1:27" ht="13.5" customHeight="1" x14ac:dyDescent="0.15">
      <c r="A1006" s="22"/>
      <c r="B1006" s="22"/>
      <c r="C1006" s="22"/>
      <c r="D1006" s="47"/>
      <c r="E1006" s="47"/>
      <c r="F1006" s="47"/>
      <c r="G1006" s="47"/>
      <c r="H1006" s="47"/>
      <c r="I1006" s="47"/>
      <c r="J1006" s="47"/>
      <c r="K1006" s="47"/>
      <c r="L1006" s="47"/>
      <c r="M1006" s="47"/>
      <c r="N1006" s="47"/>
      <c r="O1006" s="22"/>
      <c r="P1006" s="22"/>
      <c r="Q1006" s="22"/>
      <c r="R1006" s="22"/>
      <c r="S1006" s="22"/>
      <c r="T1006" s="22"/>
      <c r="U1006" s="22"/>
      <c r="V1006" s="22"/>
      <c r="W1006" s="22"/>
      <c r="X1006" s="22"/>
      <c r="Y1006" s="22"/>
      <c r="Z1006" s="22"/>
      <c r="AA1006" s="22"/>
    </row>
    <row r="1007" spans="1:27" ht="13.5" customHeight="1" x14ac:dyDescent="0.15">
      <c r="A1007" s="22"/>
      <c r="B1007" s="22"/>
      <c r="C1007" s="22"/>
      <c r="D1007" s="47"/>
      <c r="E1007" s="47"/>
      <c r="F1007" s="47"/>
      <c r="G1007" s="47"/>
      <c r="H1007" s="47"/>
      <c r="I1007" s="47"/>
      <c r="J1007" s="47"/>
      <c r="K1007" s="47"/>
      <c r="L1007" s="47"/>
      <c r="M1007" s="47"/>
      <c r="N1007" s="47"/>
      <c r="O1007" s="22"/>
      <c r="P1007" s="22"/>
      <c r="Q1007" s="22"/>
      <c r="R1007" s="22"/>
      <c r="S1007" s="22"/>
      <c r="T1007" s="22"/>
      <c r="U1007" s="22"/>
      <c r="V1007" s="22"/>
      <c r="W1007" s="22"/>
      <c r="X1007" s="22"/>
      <c r="Y1007" s="22"/>
      <c r="Z1007" s="22"/>
      <c r="AA1007" s="22"/>
    </row>
    <row r="1008" spans="1:27" ht="13.5" customHeight="1" x14ac:dyDescent="0.15">
      <c r="A1008" s="22"/>
      <c r="B1008" s="22"/>
      <c r="C1008" s="22"/>
      <c r="D1008" s="47"/>
      <c r="E1008" s="47"/>
      <c r="F1008" s="47"/>
      <c r="G1008" s="47"/>
      <c r="H1008" s="47"/>
      <c r="I1008" s="47"/>
      <c r="J1008" s="47"/>
      <c r="K1008" s="47"/>
      <c r="L1008" s="47"/>
      <c r="M1008" s="47"/>
      <c r="N1008" s="47"/>
      <c r="O1008" s="22"/>
      <c r="P1008" s="22"/>
      <c r="Q1008" s="22"/>
      <c r="R1008" s="22"/>
      <c r="S1008" s="22"/>
      <c r="T1008" s="22"/>
      <c r="U1008" s="22"/>
      <c r="V1008" s="22"/>
      <c r="W1008" s="22"/>
      <c r="X1008" s="22"/>
      <c r="Y1008" s="22"/>
      <c r="Z1008" s="22"/>
      <c r="AA1008" s="22"/>
    </row>
    <row r="1009" spans="1:27" ht="13.5" customHeight="1" x14ac:dyDescent="0.15">
      <c r="A1009" s="22"/>
      <c r="B1009" s="22"/>
      <c r="C1009" s="22"/>
      <c r="D1009" s="47"/>
      <c r="E1009" s="47"/>
      <c r="F1009" s="47"/>
      <c r="G1009" s="47"/>
      <c r="H1009" s="47"/>
      <c r="I1009" s="47"/>
      <c r="J1009" s="47"/>
      <c r="K1009" s="47"/>
      <c r="L1009" s="47"/>
      <c r="M1009" s="47"/>
      <c r="N1009" s="47"/>
      <c r="O1009" s="22"/>
      <c r="P1009" s="22"/>
      <c r="Q1009" s="22"/>
      <c r="R1009" s="22"/>
      <c r="S1009" s="22"/>
      <c r="T1009" s="22"/>
      <c r="U1009" s="22"/>
      <c r="V1009" s="22"/>
      <c r="W1009" s="22"/>
      <c r="X1009" s="22"/>
      <c r="Y1009" s="22"/>
      <c r="Z1009" s="22"/>
      <c r="AA1009" s="22"/>
    </row>
    <row r="1010" spans="1:27" ht="13.5" customHeight="1" x14ac:dyDescent="0.15">
      <c r="A1010" s="22"/>
      <c r="B1010" s="22"/>
      <c r="C1010" s="22"/>
      <c r="D1010" s="47"/>
      <c r="E1010" s="47"/>
      <c r="F1010" s="47"/>
      <c r="G1010" s="47"/>
      <c r="H1010" s="47"/>
      <c r="I1010" s="47"/>
      <c r="J1010" s="47"/>
      <c r="K1010" s="47"/>
      <c r="L1010" s="47"/>
      <c r="M1010" s="47"/>
      <c r="N1010" s="47"/>
      <c r="O1010" s="22"/>
      <c r="P1010" s="22"/>
      <c r="Q1010" s="22"/>
      <c r="R1010" s="22"/>
      <c r="S1010" s="22"/>
      <c r="T1010" s="22"/>
      <c r="U1010" s="22"/>
      <c r="V1010" s="22"/>
      <c r="W1010" s="22"/>
      <c r="X1010" s="22"/>
      <c r="Y1010" s="22"/>
      <c r="Z1010" s="22"/>
      <c r="AA1010" s="22"/>
    </row>
    <row r="1011" spans="1:27" ht="13.5" customHeight="1" x14ac:dyDescent="0.15">
      <c r="A1011" s="22"/>
      <c r="B1011" s="22"/>
      <c r="C1011" s="22"/>
      <c r="D1011" s="47"/>
      <c r="E1011" s="47"/>
      <c r="F1011" s="47"/>
      <c r="G1011" s="47"/>
      <c r="H1011" s="47"/>
      <c r="I1011" s="47"/>
      <c r="J1011" s="47"/>
      <c r="K1011" s="47"/>
      <c r="L1011" s="47"/>
      <c r="M1011" s="47"/>
      <c r="N1011" s="47"/>
      <c r="O1011" s="22"/>
      <c r="P1011" s="22"/>
      <c r="Q1011" s="22"/>
      <c r="R1011" s="22"/>
      <c r="S1011" s="22"/>
      <c r="T1011" s="22"/>
      <c r="U1011" s="22"/>
      <c r="V1011" s="22"/>
      <c r="W1011" s="22"/>
      <c r="X1011" s="22"/>
      <c r="Y1011" s="22"/>
      <c r="Z1011" s="22"/>
      <c r="AA1011" s="22"/>
    </row>
    <row r="1012" spans="1:27" ht="13.5" customHeight="1" x14ac:dyDescent="0.15">
      <c r="A1012" s="22"/>
      <c r="B1012" s="22"/>
      <c r="C1012" s="22"/>
      <c r="D1012" s="47"/>
      <c r="E1012" s="47"/>
      <c r="F1012" s="47"/>
      <c r="G1012" s="47"/>
      <c r="H1012" s="47"/>
      <c r="I1012" s="47"/>
      <c r="J1012" s="47"/>
      <c r="K1012" s="47"/>
      <c r="L1012" s="47"/>
      <c r="M1012" s="47"/>
      <c r="N1012" s="47"/>
      <c r="O1012" s="22"/>
      <c r="P1012" s="22"/>
      <c r="Q1012" s="22"/>
      <c r="R1012" s="22"/>
      <c r="S1012" s="22"/>
      <c r="T1012" s="22"/>
      <c r="U1012" s="22"/>
      <c r="V1012" s="22"/>
      <c r="W1012" s="22"/>
      <c r="X1012" s="22"/>
      <c r="Y1012" s="22"/>
      <c r="Z1012" s="22"/>
      <c r="AA1012" s="22"/>
    </row>
    <row r="1013" spans="1:27" ht="13.5" customHeight="1" x14ac:dyDescent="0.15">
      <c r="A1013" s="22"/>
      <c r="B1013" s="22"/>
      <c r="C1013" s="22"/>
      <c r="D1013" s="47"/>
      <c r="E1013" s="47"/>
      <c r="F1013" s="47"/>
      <c r="G1013" s="47"/>
      <c r="H1013" s="47"/>
      <c r="I1013" s="47"/>
      <c r="J1013" s="47"/>
      <c r="K1013" s="47"/>
      <c r="L1013" s="47"/>
      <c r="M1013" s="47"/>
      <c r="N1013" s="47"/>
      <c r="O1013" s="22"/>
      <c r="P1013" s="22"/>
      <c r="Q1013" s="22"/>
      <c r="R1013" s="22"/>
      <c r="S1013" s="22"/>
      <c r="T1013" s="22"/>
      <c r="U1013" s="22"/>
      <c r="V1013" s="22"/>
      <c r="W1013" s="22"/>
      <c r="X1013" s="22"/>
      <c r="Y1013" s="22"/>
      <c r="Z1013" s="22"/>
      <c r="AA1013" s="22"/>
    </row>
    <row r="1014" spans="1:27" ht="13.5" customHeight="1" x14ac:dyDescent="0.15">
      <c r="A1014" s="22"/>
      <c r="B1014" s="22"/>
      <c r="C1014" s="22"/>
      <c r="D1014" s="47"/>
      <c r="E1014" s="47"/>
      <c r="F1014" s="47"/>
      <c r="G1014" s="47"/>
      <c r="H1014" s="47"/>
      <c r="I1014" s="47"/>
      <c r="J1014" s="47"/>
      <c r="K1014" s="47"/>
      <c r="L1014" s="47"/>
      <c r="M1014" s="47"/>
      <c r="N1014" s="47"/>
      <c r="O1014" s="22"/>
      <c r="P1014" s="22"/>
      <c r="Q1014" s="22"/>
      <c r="R1014" s="22"/>
      <c r="S1014" s="22"/>
      <c r="T1014" s="22"/>
      <c r="U1014" s="22"/>
      <c r="V1014" s="22"/>
      <c r="W1014" s="22"/>
      <c r="X1014" s="22"/>
      <c r="Y1014" s="22"/>
      <c r="Z1014" s="22"/>
      <c r="AA1014" s="22"/>
    </row>
    <row r="1015" spans="1:27" ht="13.5" customHeight="1" x14ac:dyDescent="0.15">
      <c r="A1015" s="22"/>
      <c r="B1015" s="22"/>
      <c r="C1015" s="22"/>
      <c r="D1015" s="47"/>
      <c r="E1015" s="47"/>
      <c r="F1015" s="47"/>
      <c r="G1015" s="47"/>
      <c r="H1015" s="47"/>
      <c r="I1015" s="47"/>
      <c r="J1015" s="47"/>
      <c r="K1015" s="47"/>
      <c r="L1015" s="47"/>
      <c r="M1015" s="47"/>
      <c r="N1015" s="47"/>
      <c r="O1015" s="22"/>
      <c r="P1015" s="22"/>
      <c r="Q1015" s="22"/>
      <c r="R1015" s="22"/>
      <c r="S1015" s="22"/>
      <c r="T1015" s="22"/>
      <c r="U1015" s="22"/>
      <c r="V1015" s="22"/>
      <c r="W1015" s="22"/>
      <c r="X1015" s="22"/>
      <c r="Y1015" s="22"/>
      <c r="Z1015" s="22"/>
      <c r="AA1015" s="22"/>
    </row>
    <row r="1016" spans="1:27" ht="13.5" customHeight="1" x14ac:dyDescent="0.15">
      <c r="A1016" s="22"/>
      <c r="B1016" s="22"/>
      <c r="C1016" s="22"/>
      <c r="D1016" s="47"/>
      <c r="E1016" s="47"/>
      <c r="F1016" s="47"/>
      <c r="G1016" s="47"/>
      <c r="H1016" s="47"/>
      <c r="I1016" s="47"/>
      <c r="J1016" s="47"/>
      <c r="K1016" s="47"/>
      <c r="L1016" s="47"/>
      <c r="M1016" s="47"/>
      <c r="N1016" s="47"/>
      <c r="O1016" s="22"/>
      <c r="P1016" s="22"/>
      <c r="Q1016" s="22"/>
      <c r="R1016" s="22"/>
      <c r="S1016" s="22"/>
      <c r="T1016" s="22"/>
      <c r="U1016" s="22"/>
      <c r="V1016" s="22"/>
      <c r="W1016" s="22"/>
      <c r="X1016" s="22"/>
      <c r="Y1016" s="22"/>
      <c r="Z1016" s="22"/>
      <c r="AA1016" s="22"/>
    </row>
    <row r="1017" spans="1:27" ht="13.5" customHeight="1" x14ac:dyDescent="0.15">
      <c r="A1017" s="22"/>
      <c r="B1017" s="22"/>
      <c r="C1017" s="22"/>
      <c r="D1017" s="47"/>
      <c r="E1017" s="47"/>
      <c r="F1017" s="47"/>
      <c r="G1017" s="47"/>
      <c r="H1017" s="47"/>
      <c r="I1017" s="47"/>
      <c r="J1017" s="47"/>
      <c r="K1017" s="47"/>
      <c r="L1017" s="47"/>
      <c r="M1017" s="47"/>
      <c r="N1017" s="47"/>
      <c r="O1017" s="22"/>
      <c r="P1017" s="22"/>
      <c r="Q1017" s="22"/>
      <c r="R1017" s="22"/>
      <c r="S1017" s="22"/>
      <c r="T1017" s="22"/>
      <c r="U1017" s="22"/>
      <c r="V1017" s="22"/>
      <c r="W1017" s="22"/>
      <c r="X1017" s="22"/>
      <c r="Y1017" s="22"/>
      <c r="Z1017" s="22"/>
      <c r="AA1017" s="22"/>
    </row>
    <row r="1018" spans="1:27" ht="13.5" customHeight="1" x14ac:dyDescent="0.15">
      <c r="A1018" s="22"/>
      <c r="B1018" s="22"/>
      <c r="C1018" s="22"/>
      <c r="D1018" s="47"/>
      <c r="E1018" s="47"/>
      <c r="F1018" s="47"/>
      <c r="G1018" s="47"/>
      <c r="H1018" s="47"/>
      <c r="I1018" s="47"/>
      <c r="J1018" s="47"/>
      <c r="K1018" s="47"/>
      <c r="L1018" s="47"/>
      <c r="M1018" s="47"/>
      <c r="N1018" s="47"/>
      <c r="O1018" s="22"/>
      <c r="P1018" s="22"/>
      <c r="Q1018" s="22"/>
      <c r="R1018" s="22"/>
      <c r="S1018" s="22"/>
      <c r="T1018" s="22"/>
      <c r="U1018" s="22"/>
      <c r="V1018" s="22"/>
      <c r="W1018" s="22"/>
      <c r="X1018" s="22"/>
      <c r="Y1018" s="22"/>
      <c r="Z1018" s="22"/>
      <c r="AA1018" s="22"/>
    </row>
    <row r="1019" spans="1:27" ht="13.5" customHeight="1" x14ac:dyDescent="0.15">
      <c r="A1019" s="22"/>
      <c r="B1019" s="22"/>
      <c r="C1019" s="22"/>
      <c r="D1019" s="47"/>
      <c r="E1019" s="47"/>
      <c r="F1019" s="47"/>
      <c r="G1019" s="47"/>
      <c r="H1019" s="47"/>
      <c r="I1019" s="47"/>
      <c r="J1019" s="47"/>
      <c r="K1019" s="47"/>
      <c r="L1019" s="47"/>
      <c r="M1019" s="47"/>
      <c r="N1019" s="47"/>
      <c r="O1019" s="22"/>
      <c r="P1019" s="22"/>
      <c r="Q1019" s="22"/>
      <c r="R1019" s="22"/>
      <c r="S1019" s="22"/>
      <c r="T1019" s="22"/>
      <c r="U1019" s="22"/>
      <c r="V1019" s="22"/>
      <c r="W1019" s="22"/>
      <c r="X1019" s="22"/>
      <c r="Y1019" s="22"/>
      <c r="Z1019" s="22"/>
      <c r="AA1019" s="22"/>
    </row>
    <row r="1020" spans="1:27" ht="13.5" customHeight="1" x14ac:dyDescent="0.15">
      <c r="A1020" s="22"/>
      <c r="B1020" s="22"/>
      <c r="C1020" s="22"/>
      <c r="D1020" s="47"/>
      <c r="E1020" s="47"/>
      <c r="F1020" s="47"/>
      <c r="G1020" s="47"/>
      <c r="H1020" s="47"/>
      <c r="I1020" s="47"/>
      <c r="J1020" s="47"/>
      <c r="K1020" s="47"/>
      <c r="L1020" s="47"/>
      <c r="M1020" s="47"/>
      <c r="N1020" s="47"/>
      <c r="O1020" s="22"/>
      <c r="P1020" s="22"/>
      <c r="Q1020" s="22"/>
      <c r="R1020" s="22"/>
      <c r="S1020" s="22"/>
      <c r="T1020" s="22"/>
      <c r="U1020" s="22"/>
      <c r="V1020" s="22"/>
      <c r="W1020" s="22"/>
      <c r="X1020" s="22"/>
      <c r="Y1020" s="22"/>
      <c r="Z1020" s="22"/>
      <c r="AA1020" s="22"/>
    </row>
    <row r="1021" spans="1:27" ht="13.5" customHeight="1" x14ac:dyDescent="0.15">
      <c r="A1021" s="22"/>
      <c r="B1021" s="22"/>
      <c r="C1021" s="22"/>
      <c r="D1021" s="47"/>
      <c r="E1021" s="47"/>
      <c r="F1021" s="47"/>
      <c r="G1021" s="47"/>
      <c r="H1021" s="47"/>
      <c r="I1021" s="47"/>
      <c r="J1021" s="47"/>
      <c r="K1021" s="47"/>
      <c r="L1021" s="47"/>
      <c r="M1021" s="47"/>
      <c r="N1021" s="47"/>
      <c r="O1021" s="22"/>
      <c r="P1021" s="22"/>
      <c r="Q1021" s="22"/>
      <c r="R1021" s="22"/>
      <c r="S1021" s="22"/>
      <c r="T1021" s="22"/>
      <c r="U1021" s="22"/>
      <c r="V1021" s="22"/>
      <c r="W1021" s="22"/>
      <c r="X1021" s="22"/>
      <c r="Y1021" s="22"/>
      <c r="Z1021" s="22"/>
      <c r="AA1021" s="22"/>
    </row>
    <row r="1022" spans="1:27" ht="13.5" customHeight="1" x14ac:dyDescent="0.15">
      <c r="A1022" s="22"/>
      <c r="B1022" s="22"/>
      <c r="C1022" s="22"/>
      <c r="D1022" s="47"/>
      <c r="E1022" s="47"/>
      <c r="F1022" s="47"/>
      <c r="G1022" s="47"/>
      <c r="H1022" s="47"/>
      <c r="I1022" s="47"/>
      <c r="J1022" s="47"/>
      <c r="K1022" s="47"/>
      <c r="L1022" s="47"/>
      <c r="M1022" s="47"/>
      <c r="N1022" s="47"/>
      <c r="O1022" s="22"/>
      <c r="P1022" s="22"/>
      <c r="Q1022" s="22"/>
      <c r="R1022" s="22"/>
      <c r="S1022" s="22"/>
      <c r="T1022" s="22"/>
      <c r="U1022" s="22"/>
      <c r="V1022" s="22"/>
      <c r="W1022" s="22"/>
      <c r="X1022" s="22"/>
      <c r="Y1022" s="22"/>
      <c r="Z1022" s="22"/>
      <c r="AA1022" s="22"/>
    </row>
    <row r="1023" spans="1:27" ht="13.5" customHeight="1" x14ac:dyDescent="0.15">
      <c r="A1023" s="22"/>
      <c r="B1023" s="22"/>
      <c r="C1023" s="22"/>
      <c r="D1023" s="47"/>
      <c r="E1023" s="47"/>
      <c r="F1023" s="47"/>
      <c r="G1023" s="47"/>
      <c r="H1023" s="47"/>
      <c r="I1023" s="47"/>
      <c r="J1023" s="47"/>
      <c r="K1023" s="47"/>
      <c r="L1023" s="47"/>
      <c r="M1023" s="47"/>
      <c r="N1023" s="47"/>
      <c r="O1023" s="22"/>
      <c r="P1023" s="22"/>
      <c r="Q1023" s="22"/>
      <c r="R1023" s="22"/>
      <c r="S1023" s="22"/>
      <c r="T1023" s="22"/>
      <c r="U1023" s="22"/>
      <c r="V1023" s="22"/>
      <c r="W1023" s="22"/>
      <c r="X1023" s="22"/>
      <c r="Y1023" s="22"/>
      <c r="Z1023" s="22"/>
      <c r="AA1023" s="22"/>
    </row>
    <row r="1024" spans="1:27" ht="13.5" customHeight="1" x14ac:dyDescent="0.15">
      <c r="A1024" s="22"/>
      <c r="B1024" s="22"/>
      <c r="C1024" s="22"/>
      <c r="D1024" s="47"/>
      <c r="E1024" s="47"/>
      <c r="F1024" s="47"/>
      <c r="G1024" s="47"/>
      <c r="H1024" s="47"/>
      <c r="I1024" s="47"/>
      <c r="J1024" s="47"/>
      <c r="K1024" s="47"/>
      <c r="L1024" s="47"/>
      <c r="M1024" s="47"/>
      <c r="N1024" s="47"/>
      <c r="O1024" s="22"/>
      <c r="P1024" s="22"/>
      <c r="Q1024" s="22"/>
      <c r="R1024" s="22"/>
      <c r="S1024" s="22"/>
      <c r="T1024" s="22"/>
      <c r="U1024" s="22"/>
      <c r="V1024" s="22"/>
      <c r="W1024" s="22"/>
      <c r="X1024" s="22"/>
      <c r="Y1024" s="22"/>
      <c r="Z1024" s="22"/>
      <c r="AA1024" s="22"/>
    </row>
    <row r="1025" spans="1:27" ht="13.5" customHeight="1" x14ac:dyDescent="0.15">
      <c r="A1025" s="22"/>
      <c r="B1025" s="22"/>
      <c r="C1025" s="22"/>
      <c r="D1025" s="47"/>
      <c r="E1025" s="47"/>
      <c r="F1025" s="47"/>
      <c r="G1025" s="47"/>
      <c r="H1025" s="47"/>
      <c r="I1025" s="47"/>
      <c r="J1025" s="47"/>
      <c r="K1025" s="47"/>
      <c r="L1025" s="47"/>
      <c r="M1025" s="47"/>
      <c r="N1025" s="47"/>
      <c r="O1025" s="22"/>
      <c r="P1025" s="22"/>
      <c r="Q1025" s="22"/>
      <c r="R1025" s="22"/>
      <c r="S1025" s="22"/>
      <c r="T1025" s="22"/>
      <c r="U1025" s="22"/>
      <c r="V1025" s="22"/>
      <c r="W1025" s="22"/>
      <c r="X1025" s="22"/>
      <c r="Y1025" s="22"/>
      <c r="Z1025" s="22"/>
      <c r="AA1025" s="22"/>
    </row>
    <row r="1026" spans="1:27" ht="13.5" customHeight="1" x14ac:dyDescent="0.15">
      <c r="A1026" s="22"/>
      <c r="B1026" s="22"/>
      <c r="C1026" s="22"/>
      <c r="D1026" s="47"/>
      <c r="E1026" s="47"/>
      <c r="F1026" s="47"/>
      <c r="G1026" s="47"/>
      <c r="H1026" s="47"/>
      <c r="I1026" s="47"/>
      <c r="J1026" s="47"/>
      <c r="K1026" s="47"/>
      <c r="L1026" s="47"/>
      <c r="M1026" s="47"/>
      <c r="N1026" s="47"/>
      <c r="O1026" s="22"/>
      <c r="P1026" s="22"/>
      <c r="Q1026" s="22"/>
      <c r="R1026" s="22"/>
      <c r="S1026" s="22"/>
      <c r="T1026" s="22"/>
      <c r="U1026" s="22"/>
      <c r="V1026" s="22"/>
      <c r="W1026" s="22"/>
      <c r="X1026" s="22"/>
      <c r="Y1026" s="22"/>
      <c r="Z1026" s="22"/>
      <c r="AA1026" s="22"/>
    </row>
    <row r="1027" spans="1:27" ht="13.5" customHeight="1" x14ac:dyDescent="0.15">
      <c r="A1027" s="22"/>
      <c r="B1027" s="22"/>
      <c r="C1027" s="22"/>
      <c r="D1027" s="47"/>
      <c r="E1027" s="47"/>
      <c r="F1027" s="47"/>
      <c r="G1027" s="47"/>
      <c r="H1027" s="47"/>
      <c r="I1027" s="47"/>
      <c r="J1027" s="47"/>
      <c r="K1027" s="47"/>
      <c r="L1027" s="47"/>
      <c r="M1027" s="47"/>
      <c r="N1027" s="47"/>
      <c r="O1027" s="22"/>
      <c r="P1027" s="22"/>
      <c r="Q1027" s="22"/>
      <c r="R1027" s="22"/>
      <c r="S1027" s="22"/>
      <c r="T1027" s="22"/>
      <c r="U1027" s="22"/>
      <c r="V1027" s="22"/>
      <c r="W1027" s="22"/>
      <c r="X1027" s="22"/>
      <c r="Y1027" s="22"/>
      <c r="Z1027" s="22"/>
      <c r="AA1027" s="22"/>
    </row>
    <row r="1028" spans="1:27" ht="13.5" customHeight="1" x14ac:dyDescent="0.15">
      <c r="A1028" s="22"/>
      <c r="B1028" s="22"/>
      <c r="C1028" s="22"/>
      <c r="D1028" s="47"/>
      <c r="E1028" s="47"/>
      <c r="F1028" s="47"/>
      <c r="G1028" s="47"/>
      <c r="H1028" s="47"/>
      <c r="I1028" s="47"/>
      <c r="J1028" s="47"/>
      <c r="K1028" s="47"/>
      <c r="L1028" s="47"/>
      <c r="M1028" s="47"/>
      <c r="N1028" s="47"/>
      <c r="O1028" s="22"/>
      <c r="P1028" s="22"/>
      <c r="Q1028" s="22"/>
      <c r="R1028" s="22"/>
      <c r="S1028" s="22"/>
      <c r="T1028" s="22"/>
      <c r="U1028" s="22"/>
      <c r="V1028" s="22"/>
      <c r="W1028" s="22"/>
      <c r="X1028" s="22"/>
      <c r="Y1028" s="22"/>
      <c r="Z1028" s="22"/>
      <c r="AA1028" s="22"/>
    </row>
    <row r="1029" spans="1:27" ht="13.5" customHeight="1" x14ac:dyDescent="0.15">
      <c r="A1029" s="22"/>
      <c r="B1029" s="22"/>
      <c r="C1029" s="22"/>
      <c r="D1029" s="47"/>
      <c r="E1029" s="47"/>
      <c r="F1029" s="47"/>
      <c r="G1029" s="47"/>
      <c r="H1029" s="47"/>
      <c r="I1029" s="47"/>
      <c r="J1029" s="47"/>
      <c r="K1029" s="47"/>
      <c r="L1029" s="47"/>
      <c r="M1029" s="47"/>
      <c r="N1029" s="47"/>
      <c r="O1029" s="22"/>
      <c r="P1029" s="22"/>
      <c r="Q1029" s="22"/>
      <c r="R1029" s="22"/>
      <c r="S1029" s="22"/>
      <c r="T1029" s="22"/>
      <c r="U1029" s="22"/>
      <c r="V1029" s="22"/>
      <c r="W1029" s="22"/>
      <c r="X1029" s="22"/>
      <c r="Y1029" s="22"/>
      <c r="Z1029" s="22"/>
      <c r="AA1029" s="22"/>
    </row>
    <row r="1030" spans="1:27" ht="13.5" customHeight="1" x14ac:dyDescent="0.15">
      <c r="A1030" s="22"/>
      <c r="B1030" s="22"/>
      <c r="C1030" s="22"/>
      <c r="D1030" s="47"/>
      <c r="E1030" s="47"/>
      <c r="F1030" s="47"/>
      <c r="G1030" s="47"/>
      <c r="H1030" s="47"/>
      <c r="I1030" s="47"/>
      <c r="J1030" s="47"/>
      <c r="K1030" s="47"/>
      <c r="L1030" s="47"/>
      <c r="M1030" s="47"/>
      <c r="N1030" s="47"/>
      <c r="O1030" s="22"/>
      <c r="P1030" s="22"/>
      <c r="Q1030" s="22"/>
      <c r="R1030" s="22"/>
      <c r="S1030" s="22"/>
      <c r="T1030" s="22"/>
      <c r="U1030" s="22"/>
      <c r="V1030" s="22"/>
      <c r="W1030" s="22"/>
      <c r="X1030" s="22"/>
      <c r="Y1030" s="22"/>
      <c r="Z1030" s="22"/>
      <c r="AA1030" s="22"/>
    </row>
    <row r="1031" spans="1:27" ht="13.5" customHeight="1" x14ac:dyDescent="0.15">
      <c r="A1031" s="22"/>
      <c r="B1031" s="22"/>
      <c r="C1031" s="22"/>
      <c r="D1031" s="47"/>
      <c r="E1031" s="47"/>
      <c r="F1031" s="47"/>
      <c r="G1031" s="47"/>
      <c r="H1031" s="47"/>
      <c r="I1031" s="47"/>
      <c r="J1031" s="47"/>
      <c r="K1031" s="47"/>
      <c r="L1031" s="47"/>
      <c r="M1031" s="47"/>
      <c r="N1031" s="47"/>
      <c r="O1031" s="22"/>
      <c r="P1031" s="22"/>
      <c r="Q1031" s="22"/>
      <c r="R1031" s="22"/>
      <c r="S1031" s="22"/>
      <c r="T1031" s="22"/>
      <c r="U1031" s="22"/>
      <c r="V1031" s="22"/>
      <c r="W1031" s="22"/>
      <c r="X1031" s="22"/>
      <c r="Y1031" s="22"/>
      <c r="Z1031" s="22"/>
      <c r="AA1031" s="22"/>
    </row>
    <row r="1032" spans="1:27" ht="13.5" customHeight="1" x14ac:dyDescent="0.15">
      <c r="A1032" s="22"/>
      <c r="B1032" s="22"/>
      <c r="C1032" s="22"/>
      <c r="D1032" s="47"/>
      <c r="E1032" s="47"/>
      <c r="F1032" s="47"/>
      <c r="G1032" s="47"/>
      <c r="H1032" s="47"/>
      <c r="I1032" s="47"/>
      <c r="J1032" s="47"/>
      <c r="K1032" s="47"/>
      <c r="L1032" s="47"/>
      <c r="M1032" s="47"/>
      <c r="N1032" s="47"/>
      <c r="O1032" s="22"/>
      <c r="P1032" s="22"/>
      <c r="Q1032" s="22"/>
      <c r="R1032" s="22"/>
      <c r="S1032" s="22"/>
      <c r="T1032" s="22"/>
      <c r="U1032" s="22"/>
      <c r="V1032" s="22"/>
      <c r="W1032" s="22"/>
      <c r="X1032" s="22"/>
      <c r="Y1032" s="22"/>
      <c r="Z1032" s="22"/>
      <c r="AA1032" s="22"/>
    </row>
    <row r="1033" spans="1:27" ht="13.5" customHeight="1" x14ac:dyDescent="0.15">
      <c r="A1033" s="22"/>
      <c r="B1033" s="22"/>
      <c r="C1033" s="22"/>
      <c r="D1033" s="47"/>
      <c r="E1033" s="47"/>
      <c r="F1033" s="47"/>
      <c r="G1033" s="47"/>
      <c r="H1033" s="47"/>
      <c r="I1033" s="47"/>
      <c r="J1033" s="47"/>
      <c r="K1033" s="47"/>
      <c r="L1033" s="47"/>
      <c r="M1033" s="47"/>
      <c r="N1033" s="47"/>
      <c r="O1033" s="22"/>
      <c r="P1033" s="22"/>
      <c r="Q1033" s="22"/>
      <c r="R1033" s="22"/>
      <c r="S1033" s="22"/>
      <c r="T1033" s="22"/>
      <c r="U1033" s="22"/>
      <c r="V1033" s="22"/>
      <c r="W1033" s="22"/>
      <c r="X1033" s="22"/>
      <c r="Y1033" s="22"/>
      <c r="Z1033" s="22"/>
      <c r="AA1033" s="22"/>
    </row>
  </sheetData>
  <sortState xmlns:xlrd2="http://schemas.microsoft.com/office/spreadsheetml/2017/richdata2" ref="A29:L93">
    <sortCondition descending="1" ref="L29:L93"/>
  </sortState>
  <pageMargins left="0.70866141732283505" right="0.70866141732283505" top="0.74803149606299202" bottom="0.7480314960629920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2020-08-20T12:11:27Z</cp:lastPrinted>
  <dcterms:created xsi:type="dcterms:W3CDTF">2020-08-20T10:46:22Z</dcterms:created>
  <dcterms:modified xsi:type="dcterms:W3CDTF">2021-07-01T18:58:41Z</dcterms:modified>
</cp:coreProperties>
</file>