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reetapere/Desktop/KEVEK staadionijooksu sari/2023/"/>
    </mc:Choice>
  </mc:AlternateContent>
  <xr:revisionPtr revIDLastSave="0" documentId="13_ncr:1_{2830ECB4-6A8D-3141-A4E0-C7D59826C4F1}" xr6:coauthVersionLast="47" xr6:coauthVersionMax="47" xr10:uidLastSave="{00000000-0000-0000-0000-000000000000}"/>
  <bookViews>
    <workbookView xWindow="3480" yWindow="780" windowWidth="20340" windowHeight="15500" xr2:uid="{00000000-000D-0000-FFFF-FFFF00000000}"/>
  </bookViews>
  <sheets>
    <sheet name="Punktitabel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50" i="5" l="1"/>
  <c r="M261" i="5"/>
  <c r="M264" i="5"/>
  <c r="L250" i="5"/>
  <c r="L261" i="5"/>
  <c r="L264" i="5"/>
  <c r="M212" i="5"/>
  <c r="L212" i="5"/>
  <c r="M60" i="5"/>
  <c r="L60" i="5"/>
  <c r="M28" i="5"/>
  <c r="L28" i="5"/>
  <c r="L27" i="5"/>
  <c r="M282" i="5"/>
  <c r="M286" i="5"/>
  <c r="M287" i="5"/>
  <c r="M288" i="5"/>
  <c r="M289" i="5"/>
  <c r="M290" i="5"/>
  <c r="M292" i="5"/>
  <c r="M293" i="5"/>
  <c r="M294" i="5"/>
  <c r="M295" i="5"/>
  <c r="L282" i="5"/>
  <c r="L286" i="5"/>
  <c r="L287" i="5"/>
  <c r="L288" i="5"/>
  <c r="L289" i="5"/>
  <c r="L290" i="5"/>
  <c r="L292" i="5"/>
  <c r="L293" i="5"/>
  <c r="L294" i="5"/>
  <c r="L295" i="5"/>
  <c r="M260" i="5"/>
  <c r="M265" i="5"/>
  <c r="M267" i="5"/>
  <c r="L260" i="5"/>
  <c r="L265" i="5"/>
  <c r="L267" i="5"/>
  <c r="M218" i="5"/>
  <c r="M219" i="5"/>
  <c r="M220" i="5"/>
  <c r="M221" i="5"/>
  <c r="M224" i="5"/>
  <c r="M225" i="5"/>
  <c r="M226" i="5"/>
  <c r="M229" i="5"/>
  <c r="M230" i="5"/>
  <c r="M232" i="5"/>
  <c r="M223" i="5"/>
  <c r="L218" i="5"/>
  <c r="L219" i="5"/>
  <c r="L220" i="5"/>
  <c r="L221" i="5"/>
  <c r="L224" i="5"/>
  <c r="L225" i="5"/>
  <c r="L226" i="5"/>
  <c r="L229" i="5"/>
  <c r="L230" i="5"/>
  <c r="L232" i="5"/>
  <c r="L223" i="5"/>
  <c r="M207" i="5"/>
  <c r="M208" i="5"/>
  <c r="M203" i="5"/>
  <c r="M209" i="5"/>
  <c r="M213" i="5"/>
  <c r="L207" i="5"/>
  <c r="L208" i="5"/>
  <c r="L203" i="5"/>
  <c r="L209" i="5"/>
  <c r="L213" i="5"/>
  <c r="M191" i="5"/>
  <c r="M192" i="5"/>
  <c r="M195" i="5"/>
  <c r="L191" i="5"/>
  <c r="L192" i="5"/>
  <c r="L195" i="5"/>
  <c r="M62" i="5"/>
  <c r="M69" i="5"/>
  <c r="M67" i="5"/>
  <c r="L62" i="5"/>
  <c r="L69" i="5"/>
  <c r="L67" i="5"/>
  <c r="M168" i="5"/>
  <c r="M174" i="5"/>
  <c r="M177" i="5"/>
  <c r="M179" i="5"/>
  <c r="M170" i="5"/>
  <c r="M171" i="5"/>
  <c r="M172" i="5"/>
  <c r="M173" i="5"/>
  <c r="M175" i="5"/>
  <c r="M176" i="5"/>
  <c r="M178" i="5"/>
  <c r="L168" i="5"/>
  <c r="L174" i="5"/>
  <c r="L177" i="5"/>
  <c r="L179" i="5"/>
  <c r="L170" i="5"/>
  <c r="L171" i="5"/>
  <c r="L172" i="5"/>
  <c r="L173" i="5"/>
  <c r="L175" i="5"/>
  <c r="L176" i="5"/>
  <c r="L178" i="5"/>
  <c r="M273" i="5"/>
  <c r="M277" i="5"/>
  <c r="M271" i="5"/>
  <c r="M275" i="5"/>
  <c r="M285" i="5"/>
  <c r="M291" i="5"/>
  <c r="M283" i="5"/>
  <c r="M274" i="5"/>
  <c r="M276" i="5"/>
  <c r="M284" i="5"/>
  <c r="M278" i="5"/>
  <c r="M279" i="5"/>
  <c r="M280" i="5"/>
  <c r="M281" i="5"/>
  <c r="M272" i="5"/>
  <c r="M241" i="5"/>
  <c r="M249" i="5"/>
  <c r="M244" i="5"/>
  <c r="M245" i="5"/>
  <c r="M255" i="5"/>
  <c r="M246" i="5"/>
  <c r="M256" i="5"/>
  <c r="M243" i="5"/>
  <c r="M247" i="5"/>
  <c r="M248" i="5"/>
  <c r="M262" i="5"/>
  <c r="M266" i="5"/>
  <c r="M253" i="5"/>
  <c r="M263" i="5"/>
  <c r="M257" i="5"/>
  <c r="M252" i="5"/>
  <c r="M268" i="5"/>
  <c r="M251" i="5"/>
  <c r="M254" i="5"/>
  <c r="M259" i="5"/>
  <c r="M258" i="5"/>
  <c r="M242" i="5"/>
  <c r="M228" i="5"/>
  <c r="M216" i="5"/>
  <c r="M234" i="5"/>
  <c r="M237" i="5"/>
  <c r="M235" i="5"/>
  <c r="M236" i="5"/>
  <c r="M238" i="5"/>
  <c r="M231" i="5"/>
  <c r="M233" i="5"/>
  <c r="M222" i="5"/>
  <c r="M217" i="5"/>
  <c r="M227" i="5"/>
  <c r="M205" i="5"/>
  <c r="M201" i="5"/>
  <c r="M210" i="5"/>
  <c r="M200" i="5"/>
  <c r="M202" i="5"/>
  <c r="M198" i="5"/>
  <c r="M206" i="5"/>
  <c r="M211" i="5"/>
  <c r="M204" i="5"/>
  <c r="M199" i="5"/>
  <c r="M183" i="5"/>
  <c r="M186" i="5"/>
  <c r="M184" i="5"/>
  <c r="M189" i="5"/>
  <c r="M187" i="5"/>
  <c r="M185" i="5"/>
  <c r="M193" i="5"/>
  <c r="M188" i="5"/>
  <c r="M194" i="5"/>
  <c r="M190" i="5"/>
  <c r="L190" i="5"/>
  <c r="M182" i="5"/>
  <c r="M169" i="5"/>
  <c r="M41" i="5"/>
  <c r="M30" i="5"/>
  <c r="M31" i="5"/>
  <c r="M46" i="5"/>
  <c r="M35" i="5"/>
  <c r="M38" i="5"/>
  <c r="M37" i="5"/>
  <c r="M32" i="5"/>
  <c r="M48" i="5"/>
  <c r="M36" i="5"/>
  <c r="M51" i="5"/>
  <c r="M53" i="5"/>
  <c r="M54" i="5"/>
  <c r="M55" i="5"/>
  <c r="M34" i="5"/>
  <c r="M63" i="5"/>
  <c r="M42" i="5"/>
  <c r="M43" i="5"/>
  <c r="M44" i="5"/>
  <c r="M52" i="5"/>
  <c r="M40" i="5"/>
  <c r="M56" i="5"/>
  <c r="M72" i="5"/>
  <c r="M73" i="5"/>
  <c r="M58" i="5"/>
  <c r="M50" i="5"/>
  <c r="M39" i="5"/>
  <c r="M61" i="5"/>
  <c r="M45" i="5"/>
  <c r="M64" i="5"/>
  <c r="M66" i="5"/>
  <c r="M71" i="5"/>
  <c r="M59" i="5"/>
  <c r="M47" i="5"/>
  <c r="M65" i="5"/>
  <c r="M68" i="5"/>
  <c r="M49" i="5"/>
  <c r="M70" i="5"/>
  <c r="M57" i="5"/>
  <c r="M33" i="5"/>
  <c r="M22" i="5"/>
  <c r="M24" i="5"/>
  <c r="M25" i="5"/>
  <c r="M27" i="5"/>
  <c r="M26" i="5"/>
  <c r="M23" i="5"/>
  <c r="M10" i="5"/>
  <c r="M11" i="5"/>
  <c r="M14" i="5"/>
  <c r="M12" i="5"/>
  <c r="M18" i="5"/>
  <c r="M17" i="5"/>
  <c r="M15" i="5"/>
  <c r="M16" i="5"/>
  <c r="M19" i="5"/>
  <c r="M13" i="5"/>
  <c r="M137" i="5"/>
  <c r="M135" i="5"/>
  <c r="M131" i="5"/>
  <c r="M132" i="5"/>
  <c r="M133" i="5"/>
  <c r="M142" i="5"/>
  <c r="M129" i="5"/>
  <c r="M134" i="5"/>
  <c r="M136" i="5"/>
  <c r="M148" i="5"/>
  <c r="M152" i="5"/>
  <c r="M153" i="5"/>
  <c r="M146" i="5"/>
  <c r="M154" i="5"/>
  <c r="M155" i="5"/>
  <c r="M140" i="5"/>
  <c r="M141" i="5"/>
  <c r="M156" i="5"/>
  <c r="M139" i="5"/>
  <c r="M138" i="5"/>
  <c r="M147" i="5"/>
  <c r="M158" i="5"/>
  <c r="M145" i="5"/>
  <c r="M149" i="5"/>
  <c r="M150" i="5"/>
  <c r="M151" i="5"/>
  <c r="M143" i="5"/>
  <c r="M144" i="5"/>
  <c r="M160" i="5"/>
  <c r="M157" i="5"/>
  <c r="M159" i="5"/>
  <c r="M161" i="5"/>
  <c r="M162" i="5"/>
  <c r="M163" i="5"/>
  <c r="M130" i="5"/>
  <c r="M105" i="5"/>
  <c r="M106" i="5"/>
  <c r="M107" i="5"/>
  <c r="M109" i="5"/>
  <c r="M116" i="5"/>
  <c r="M108" i="5"/>
  <c r="M118" i="5"/>
  <c r="M119" i="5"/>
  <c r="M113" i="5"/>
  <c r="M115" i="5"/>
  <c r="M114" i="5"/>
  <c r="M111" i="5"/>
  <c r="M121" i="5"/>
  <c r="M110" i="5"/>
  <c r="M117" i="5"/>
  <c r="M112" i="5"/>
  <c r="M120" i="5"/>
  <c r="M123" i="5"/>
  <c r="M124" i="5"/>
  <c r="M122" i="5"/>
  <c r="M125" i="5"/>
  <c r="M126" i="5"/>
  <c r="M104" i="5"/>
  <c r="M81" i="5"/>
  <c r="M84" i="5"/>
  <c r="M86" i="5"/>
  <c r="M87" i="5"/>
  <c r="M79" i="5"/>
  <c r="M88" i="5"/>
  <c r="M78" i="5"/>
  <c r="M82" i="5"/>
  <c r="M76" i="5"/>
  <c r="M85" i="5"/>
  <c r="M83" i="5"/>
  <c r="M90" i="5"/>
  <c r="M92" i="5"/>
  <c r="M93" i="5"/>
  <c r="M94" i="5"/>
  <c r="M95" i="5"/>
  <c r="M96" i="5"/>
  <c r="M97" i="5"/>
  <c r="M98" i="5"/>
  <c r="M99" i="5"/>
  <c r="M91" i="5"/>
  <c r="M80" i="5"/>
  <c r="M89" i="5"/>
  <c r="M100" i="5"/>
  <c r="M101" i="5"/>
  <c r="M77" i="5"/>
  <c r="L272" i="5"/>
  <c r="L273" i="5"/>
  <c r="L271" i="5"/>
  <c r="L275" i="5"/>
  <c r="L285" i="5"/>
  <c r="L291" i="5"/>
  <c r="L283" i="5"/>
  <c r="L281" i="5"/>
  <c r="L280" i="5"/>
  <c r="L279" i="5"/>
  <c r="L278" i="5"/>
  <c r="L284" i="5"/>
  <c r="L276" i="5"/>
  <c r="L274" i="5"/>
  <c r="L277" i="5"/>
  <c r="L258" i="5"/>
  <c r="L259" i="5"/>
  <c r="L254" i="5"/>
  <c r="L251" i="5"/>
  <c r="L268" i="5"/>
  <c r="L252" i="5"/>
  <c r="L257" i="5"/>
  <c r="L262" i="5"/>
  <c r="L248" i="5"/>
  <c r="L243" i="5"/>
  <c r="L256" i="5"/>
  <c r="L245" i="5"/>
  <c r="L244" i="5"/>
  <c r="L249" i="5"/>
  <c r="L241" i="5"/>
  <c r="L263" i="5"/>
  <c r="L253" i="5"/>
  <c r="L266" i="5"/>
  <c r="L247" i="5"/>
  <c r="L246" i="5"/>
  <c r="L255" i="5"/>
  <c r="L242" i="5"/>
  <c r="L217" i="5"/>
  <c r="L222" i="5"/>
  <c r="L233" i="5"/>
  <c r="L231" i="5"/>
  <c r="L238" i="5"/>
  <c r="L236" i="5"/>
  <c r="L235" i="5"/>
  <c r="L237" i="5"/>
  <c r="L234" i="5"/>
  <c r="L228" i="5"/>
  <c r="L227" i="5"/>
  <c r="L216" i="5"/>
  <c r="L204" i="5"/>
  <c r="L211" i="5"/>
  <c r="L206" i="5"/>
  <c r="L198" i="5"/>
  <c r="L202" i="5"/>
  <c r="L200" i="5"/>
  <c r="L210" i="5"/>
  <c r="L201" i="5"/>
  <c r="L205" i="5"/>
  <c r="L199" i="5"/>
  <c r="L194" i="5"/>
  <c r="L188" i="5"/>
  <c r="L193" i="5"/>
  <c r="L185" i="5"/>
  <c r="L187" i="5"/>
  <c r="L184" i="5"/>
  <c r="L186" i="5"/>
  <c r="L189" i="5"/>
  <c r="L183" i="5"/>
  <c r="L182" i="5"/>
  <c r="L169" i="5"/>
  <c r="L163" i="5"/>
  <c r="L162" i="5"/>
  <c r="L161" i="5"/>
  <c r="L159" i="5"/>
  <c r="L157" i="5"/>
  <c r="L160" i="5"/>
  <c r="L144" i="5"/>
  <c r="L143" i="5"/>
  <c r="L151" i="5"/>
  <c r="L150" i="5"/>
  <c r="L149" i="5"/>
  <c r="L145" i="5"/>
  <c r="L155" i="5"/>
  <c r="L158" i="5"/>
  <c r="L138" i="5"/>
  <c r="L142" i="5"/>
  <c r="L147" i="5"/>
  <c r="L146" i="5"/>
  <c r="L152" i="5"/>
  <c r="L140" i="5"/>
  <c r="L136" i="5"/>
  <c r="L132" i="5"/>
  <c r="L135" i="5"/>
  <c r="L131" i="5"/>
  <c r="L139" i="5"/>
  <c r="L134" i="5"/>
  <c r="L156" i="5"/>
  <c r="L141" i="5"/>
  <c r="L129" i="5"/>
  <c r="L133" i="5"/>
  <c r="L154" i="5"/>
  <c r="L153" i="5"/>
  <c r="L130" i="5"/>
  <c r="L148" i="5"/>
  <c r="L137" i="5"/>
  <c r="L126" i="5"/>
  <c r="L125" i="5"/>
  <c r="L122" i="5"/>
  <c r="L124" i="5"/>
  <c r="L123" i="5"/>
  <c r="L120" i="5"/>
  <c r="L112" i="5"/>
  <c r="L117" i="5"/>
  <c r="L110" i="5"/>
  <c r="L114" i="5"/>
  <c r="L119" i="5"/>
  <c r="L115" i="5"/>
  <c r="L105" i="5"/>
  <c r="L118" i="5"/>
  <c r="L121" i="5"/>
  <c r="L108" i="5"/>
  <c r="L111" i="5"/>
  <c r="L109" i="5"/>
  <c r="L107" i="5"/>
  <c r="L113" i="5"/>
  <c r="L106" i="5"/>
  <c r="L104" i="5"/>
  <c r="L116" i="5"/>
  <c r="L101" i="5"/>
  <c r="L100" i="5"/>
  <c r="L89" i="5"/>
  <c r="L80" i="5"/>
  <c r="L91" i="5"/>
  <c r="L93" i="5"/>
  <c r="L92" i="5"/>
  <c r="L90" i="5"/>
  <c r="L83" i="5"/>
  <c r="L76" i="5"/>
  <c r="L97" i="5"/>
  <c r="L96" i="5"/>
  <c r="L94" i="5"/>
  <c r="L85" i="5"/>
  <c r="L82" i="5"/>
  <c r="L78" i="5"/>
  <c r="L99" i="5"/>
  <c r="L88" i="5"/>
  <c r="L87" i="5"/>
  <c r="L98" i="5"/>
  <c r="L86" i="5"/>
  <c r="L79" i="5"/>
  <c r="L95" i="5"/>
  <c r="L81" i="5"/>
  <c r="L84" i="5"/>
  <c r="L77" i="5"/>
  <c r="L57" i="5"/>
  <c r="L70" i="5"/>
  <c r="L49" i="5"/>
  <c r="L68" i="5"/>
  <c r="L65" i="5"/>
  <c r="L47" i="5"/>
  <c r="L59" i="5"/>
  <c r="L71" i="5"/>
  <c r="L66" i="5"/>
  <c r="L64" i="5"/>
  <c r="L45" i="5"/>
  <c r="L61" i="5"/>
  <c r="L39" i="5"/>
  <c r="L56" i="5"/>
  <c r="L52" i="5"/>
  <c r="L50" i="5"/>
  <c r="L58" i="5"/>
  <c r="L73" i="5"/>
  <c r="L48" i="5"/>
  <c r="L72" i="5"/>
  <c r="L32" i="5"/>
  <c r="L40" i="5"/>
  <c r="L44" i="5"/>
  <c r="L43" i="5"/>
  <c r="L38" i="5"/>
  <c r="L42" i="5"/>
  <c r="L35" i="5"/>
  <c r="L63" i="5"/>
  <c r="L31" i="5"/>
  <c r="L37" i="5"/>
  <c r="L41" i="5"/>
  <c r="L33" i="5"/>
  <c r="L46" i="5"/>
  <c r="L34" i="5"/>
  <c r="L55" i="5"/>
  <c r="L30" i="5"/>
  <c r="L54" i="5"/>
  <c r="L53" i="5"/>
  <c r="L51" i="5"/>
  <c r="L36" i="5"/>
  <c r="L26" i="5"/>
  <c r="L25" i="5"/>
  <c r="L24" i="5"/>
  <c r="L22" i="5"/>
  <c r="L23" i="5"/>
  <c r="L19" i="5"/>
  <c r="L16" i="5"/>
  <c r="L15" i="5"/>
  <c r="L17" i="5"/>
  <c r="L18" i="5"/>
  <c r="L12" i="5"/>
  <c r="L14" i="5"/>
  <c r="L13" i="5"/>
  <c r="L11" i="5"/>
  <c r="L10" i="5"/>
</calcChain>
</file>

<file path=xl/sharedStrings.xml><?xml version="1.0" encoding="utf-8"?>
<sst xmlns="http://schemas.openxmlformats.org/spreadsheetml/2006/main" count="583" uniqueCount="337">
  <si>
    <t>1000m</t>
  </si>
  <si>
    <t>100m</t>
  </si>
  <si>
    <t>KIIRJOOKSJATE GRUPP</t>
  </si>
  <si>
    <t>PUNKTIARVESTUSE KOONDTABEL</t>
  </si>
  <si>
    <t>03.08</t>
  </si>
  <si>
    <t>I etapp</t>
  </si>
  <si>
    <t>II etapp</t>
  </si>
  <si>
    <t>III etapp</t>
  </si>
  <si>
    <t>IV etapp</t>
  </si>
  <si>
    <t>V etapp</t>
  </si>
  <si>
    <t>VI etapp</t>
  </si>
  <si>
    <t>VII etapp</t>
  </si>
  <si>
    <t>VIII etapp</t>
  </si>
  <si>
    <t>KOKKU</t>
  </si>
  <si>
    <t>KOHT</t>
  </si>
  <si>
    <t>200m</t>
  </si>
  <si>
    <t>400m</t>
  </si>
  <si>
    <t>NAISED</t>
  </si>
  <si>
    <t>5 arvesse mineva etapi punktid</t>
  </si>
  <si>
    <t>Koht</t>
  </si>
  <si>
    <t>NAISED VETERANID</t>
  </si>
  <si>
    <t>TÜDRUKUD</t>
  </si>
  <si>
    <t>MEHED</t>
  </si>
  <si>
    <t>MEHED VETERANID</t>
  </si>
  <si>
    <t>POISID</t>
  </si>
  <si>
    <t>KESK-JA PIKAMAAJOOKSJATE GRUPP</t>
  </si>
  <si>
    <t>10000m</t>
  </si>
  <si>
    <t>3000m</t>
  </si>
  <si>
    <t>1 miil</t>
  </si>
  <si>
    <t>1500m</t>
  </si>
  <si>
    <t>2000m</t>
  </si>
  <si>
    <t>800m</t>
  </si>
  <si>
    <t>5000m</t>
  </si>
  <si>
    <t>23.05</t>
  </si>
  <si>
    <t>31.05</t>
  </si>
  <si>
    <t>14.06</t>
  </si>
  <si>
    <t>21.06</t>
  </si>
  <si>
    <t>26.07</t>
  </si>
  <si>
    <t>23.08</t>
  </si>
  <si>
    <t>KEVEK  ja Tartu Kalev STAADIONIJOOKSU SARI 2023</t>
  </si>
  <si>
    <t>Henri Loose</t>
  </si>
  <si>
    <t>Kristen Petolai</t>
  </si>
  <si>
    <t>Uku Renek Kronbergs</t>
  </si>
  <si>
    <t>Sander Valt</t>
  </si>
  <si>
    <t>Mark Azarevitš</t>
  </si>
  <si>
    <t>Raiko Pappel</t>
  </si>
  <si>
    <t>Tristan Köhler</t>
  </si>
  <si>
    <t>Taivo Muusikus</t>
  </si>
  <si>
    <t>Alexander Kapp</t>
  </si>
  <si>
    <t>Remit Õis</t>
  </si>
  <si>
    <t>Arlis Hunt</t>
  </si>
  <si>
    <t>Elari Tõnström</t>
  </si>
  <si>
    <t>Tartu SS Kalev</t>
  </si>
  <si>
    <t>TÜ ASK</t>
  </si>
  <si>
    <t>SK Maret-Sport</t>
  </si>
  <si>
    <t>Valery Zhumadilov</t>
  </si>
  <si>
    <t>Andrus Mutli</t>
  </si>
  <si>
    <t>Juhan Tennasilm</t>
  </si>
  <si>
    <t>Andrei Serõhh</t>
  </si>
  <si>
    <t>Aivar Pere</t>
  </si>
  <si>
    <t>Airos Lain</t>
  </si>
  <si>
    <t>Madis Loit</t>
  </si>
  <si>
    <t>Ago Urb</t>
  </si>
  <si>
    <t>Janek Vana</t>
  </si>
  <si>
    <t>Oliver Inter</t>
  </si>
  <si>
    <t>Cordial Athletics Team</t>
  </si>
  <si>
    <t>Tartu KEVEK</t>
  </si>
  <si>
    <t>Tallinn</t>
  </si>
  <si>
    <t>Luik Triplets Team/Tartu KEVEK</t>
  </si>
  <si>
    <t>Rain Kirsipuu</t>
  </si>
  <si>
    <t>Karel Pedaste</t>
  </si>
  <si>
    <t>Andres Leppsoo</t>
  </si>
  <si>
    <t>Jako-Jesper Kukk</t>
  </si>
  <si>
    <t>Markus Ruber</t>
  </si>
  <si>
    <t>Oskar Laur</t>
  </si>
  <si>
    <t>Andreas Mutli</t>
  </si>
  <si>
    <t>Marten Kivend</t>
  </si>
  <si>
    <t>Erik Vahlberg</t>
  </si>
  <si>
    <t>Ardo Paas</t>
  </si>
  <si>
    <t>Alexander Türn</t>
  </si>
  <si>
    <t>Sebastian Müür</t>
  </si>
  <si>
    <t>Sander Mets</t>
  </si>
  <si>
    <t>Patrick Suits</t>
  </si>
  <si>
    <t>Maru Mäesepp</t>
  </si>
  <si>
    <t>Hugo Marten Lillevälja</t>
  </si>
  <si>
    <t>Aron Sepa</t>
  </si>
  <si>
    <t>Oskar Paluoja</t>
  </si>
  <si>
    <t>Tartu Kalev/ Elva KJK</t>
  </si>
  <si>
    <t>Tartu SS Kalev </t>
  </si>
  <si>
    <t>Yess/Profloors</t>
  </si>
  <si>
    <t>Kätriin Kivimets</t>
  </si>
  <si>
    <t>Anna-Liisa Saks</t>
  </si>
  <si>
    <t>Anette Pets</t>
  </si>
  <si>
    <t>Hannaleena Liiv</t>
  </si>
  <si>
    <t>Iiris Rehme</t>
  </si>
  <si>
    <t>Klaarika Eksi</t>
  </si>
  <si>
    <t>Erge Viiklaid</t>
  </si>
  <si>
    <t>Ingrit Ernits</t>
  </si>
  <si>
    <t>Mirtel Rõõm </t>
  </si>
  <si>
    <t>Alisa Sulimenko</t>
  </si>
  <si>
    <t>Reena Kurg</t>
  </si>
  <si>
    <t>Liisbet Suik</t>
  </si>
  <si>
    <t>Marie Pihlap</t>
  </si>
  <si>
    <t>Marleen Hausenberg</t>
  </si>
  <si>
    <t>Rahel Mäe</t>
  </si>
  <si>
    <t>Mariann Laul</t>
  </si>
  <si>
    <t>Zlata Kogteva</t>
  </si>
  <si>
    <t>Anna Leemet</t>
  </si>
  <si>
    <t>Annaliisa Metsmägi</t>
  </si>
  <si>
    <t>Emili Pintmann</t>
  </si>
  <si>
    <t>Eva-Maria Kandla</t>
  </si>
  <si>
    <t>Maribel Mäesepp</t>
  </si>
  <si>
    <t>Karolin Peebo</t>
  </si>
  <si>
    <t>Arabel Ilves</t>
  </si>
  <si>
    <t>Sandra Movits</t>
  </si>
  <si>
    <t>Kaitlyn Kerr</t>
  </si>
  <si>
    <t>Katriin Kartau</t>
  </si>
  <si>
    <t>Carola Rebane</t>
  </si>
  <si>
    <t>Elis Leppik</t>
  </si>
  <si>
    <t>Mirjam Peebo</t>
  </si>
  <si>
    <t>Helene Pihlap</t>
  </si>
  <si>
    <t>Janeli Vana</t>
  </si>
  <si>
    <t>Minna Li Mäesepp</t>
  </si>
  <si>
    <t>Joosep Jalajas </t>
  </si>
  <si>
    <t>Ülo Niinemets</t>
  </si>
  <si>
    <t>Kalev Kajaste</t>
  </si>
  <si>
    <t>Heigo Hanni</t>
  </si>
  <si>
    <t>Ilmar Tagel</t>
  </si>
  <si>
    <t>Siim Avi</t>
  </si>
  <si>
    <t>Vellavere</t>
  </si>
  <si>
    <t>Tartu KEVEK, Põlva</t>
  </si>
  <si>
    <t>MTÜ Piirissaare Kultuuriselts</t>
  </si>
  <si>
    <t>Richard Viks</t>
  </si>
  <si>
    <t>Esmeralda Lille</t>
  </si>
  <si>
    <t>Siiri Pilt</t>
  </si>
  <si>
    <t>Evelin Pellenen</t>
  </si>
  <si>
    <t>SK ProRunner/Tartu KEVEK</t>
  </si>
  <si>
    <t>Tartu KEVEK/TÜ ASK #Mariseinglid</t>
  </si>
  <si>
    <t>Kärt Hanni</t>
  </si>
  <si>
    <t>Nete Nicole Harkmann</t>
  </si>
  <si>
    <t>Emajõe Suusaklubi</t>
  </si>
  <si>
    <t>Arvesse lähevad noortel 5 etapi tulemused, naistel ja meestel 4 etapi ning naisveteranidel ja meesveteranidel 5 etapi tulemused</t>
  </si>
  <si>
    <t>4 arvesse mineva etapi punktid</t>
  </si>
  <si>
    <t>Kätlin Koplus</t>
  </si>
  <si>
    <t>Karmen Karja</t>
  </si>
  <si>
    <t>Maribel Rätsep</t>
  </si>
  <si>
    <t>SK Kiirus</t>
  </si>
  <si>
    <t>Romet Kivi</t>
  </si>
  <si>
    <t>SK Viraaž</t>
  </si>
  <si>
    <t>Kristjan Joosep</t>
  </si>
  <si>
    <t>Audentese SK</t>
  </si>
  <si>
    <t>Otto Kase</t>
  </si>
  <si>
    <t>Ragnar Rooba</t>
  </si>
  <si>
    <t>KJK Vike</t>
  </si>
  <si>
    <t>Kevin Urb</t>
  </si>
  <si>
    <t>Individuaal</t>
  </si>
  <si>
    <t>Ülo Randaru</t>
  </si>
  <si>
    <t>Heiko Kraubner</t>
  </si>
  <si>
    <t>SK Leksi 44</t>
  </si>
  <si>
    <t>Otto Pluum</t>
  </si>
  <si>
    <t>Tartu Katoliku SK</t>
  </si>
  <si>
    <t>Keiro Tõnuvere</t>
  </si>
  <si>
    <t>Tartu Annelinna Gümnaasium</t>
  </si>
  <si>
    <t>Henrik Vahlberg</t>
  </si>
  <si>
    <t>Kaur Jakob Kõnd</t>
  </si>
  <si>
    <t>Mari Mai Ruus</t>
  </si>
  <si>
    <t>Tuuli Tomingas</t>
  </si>
  <si>
    <t>Merili-Mai Kivimets</t>
  </si>
  <si>
    <t>Kirte Katrin Sarevet</t>
  </si>
  <si>
    <t>Birgit Veldi</t>
  </si>
  <si>
    <t>Spordiklubi TT</t>
  </si>
  <si>
    <t>Treeningpartner</t>
  </si>
  <si>
    <t>Rapla Jooksuklubi</t>
  </si>
  <si>
    <t>Marika Koplimägi</t>
  </si>
  <si>
    <t>Luise Puu</t>
  </si>
  <si>
    <t>Tartu KEVEK/KVA</t>
  </si>
  <si>
    <t>Maive Vill</t>
  </si>
  <si>
    <t>Mariann Zernant</t>
  </si>
  <si>
    <t>Yess</t>
  </si>
  <si>
    <t>Aaron Kais</t>
  </si>
  <si>
    <t>Henri Roos</t>
  </si>
  <si>
    <t>Renno Merenäkk</t>
  </si>
  <si>
    <t>Team Ülari</t>
  </si>
  <si>
    <t>Hugo Markus Kelk</t>
  </si>
  <si>
    <t>Andres Aleksander Tammer</t>
  </si>
  <si>
    <t>Margus Kirt</t>
  </si>
  <si>
    <t>Indrek Tobreluts</t>
  </si>
  <si>
    <t>Pärtel Piirimäe</t>
  </si>
  <si>
    <t>Silver Koit</t>
  </si>
  <si>
    <t>Tartu KEVEK </t>
  </si>
  <si>
    <t>Jaagup Truusalu</t>
  </si>
  <si>
    <t>Lauri Enn</t>
  </si>
  <si>
    <t>OK Võru</t>
  </si>
  <si>
    <t>Margus Laanemäe</t>
  </si>
  <si>
    <t>Oleg Koshik</t>
  </si>
  <si>
    <t>Põlva Tenniseklubi</t>
  </si>
  <si>
    <t>SRD SK</t>
  </si>
  <si>
    <t>Erik Marten Zernant</t>
  </si>
  <si>
    <t>Pärtel Külvik</t>
  </si>
  <si>
    <t>Indrek Karja</t>
  </si>
  <si>
    <t>Rihard Reimets</t>
  </si>
  <si>
    <t>Hugo Enn</t>
  </si>
  <si>
    <t>OK Ilves</t>
  </si>
  <si>
    <t>Tartu Erakool</t>
  </si>
  <si>
    <t>Edward Henno</t>
  </si>
  <si>
    <t>Marti Pastak</t>
  </si>
  <si>
    <t>Jakob Keller</t>
  </si>
  <si>
    <t>Hanno Tamm</t>
  </si>
  <si>
    <t>Jaan Särg</t>
  </si>
  <si>
    <t>SK Raesport</t>
  </si>
  <si>
    <t/>
  </si>
  <si>
    <t>Juri Karasjov</t>
  </si>
  <si>
    <t>Peeter Kuznetsov</t>
  </si>
  <si>
    <t>Jordan Lucas Vokk</t>
  </si>
  <si>
    <t>UP Sport</t>
  </si>
  <si>
    <t>Ly Päll</t>
  </si>
  <si>
    <t>Natalja Makarova</t>
  </si>
  <si>
    <t>Isabella Ploomipuu</t>
  </si>
  <si>
    <t>Kaisa Varul</t>
  </si>
  <si>
    <t>Linda Leemet</t>
  </si>
  <si>
    <t>Aliis Türk</t>
  </si>
  <si>
    <t>Liisa-Lotta Laan</t>
  </si>
  <si>
    <t>Elina Marie Leppsoo</t>
  </si>
  <si>
    <t>Eneli Hassaine</t>
  </si>
  <si>
    <t>Ene Trikkant</t>
  </si>
  <si>
    <t>Annely Kruusa</t>
  </si>
  <si>
    <t>Säde-Ly Lill</t>
  </si>
  <si>
    <t>Tartu SS Kalev/Elva KJK</t>
  </si>
  <si>
    <t>Emil Eensaar</t>
  </si>
  <si>
    <t>Mattias Pihlak</t>
  </si>
  <si>
    <t>Jõgeva KJK Harta</t>
  </si>
  <si>
    <t>SK Prorunner/Tartu KEVEK</t>
  </si>
  <si>
    <t>Kaido Vahkal</t>
  </si>
  <si>
    <t>Erkki Ehasalu</t>
  </si>
  <si>
    <t>SK Prorunner</t>
  </si>
  <si>
    <t>Vincent Dautancourt</t>
  </si>
  <si>
    <t>Villem Piirimäe</t>
  </si>
  <si>
    <t>OK Kobras</t>
  </si>
  <si>
    <t>Mikk Mihkel Ruus</t>
  </si>
  <si>
    <t>Joosep Rand</t>
  </si>
  <si>
    <t>Veiko Randaru</t>
  </si>
  <si>
    <t>Sten-Erik Iir</t>
  </si>
  <si>
    <t>Edith Eelmäe</t>
  </si>
  <si>
    <t>Annabel Türn</t>
  </si>
  <si>
    <t>Katri Kade</t>
  </si>
  <si>
    <t>Brita Pruks</t>
  </si>
  <si>
    <t>Loreen Ivask</t>
  </si>
  <si>
    <t>Svea-Erika Iir</t>
  </si>
  <si>
    <t>Dmitri Petrov</t>
  </si>
  <si>
    <t>KJK Atleetika</t>
  </si>
  <si>
    <t>Villu Zirnask</t>
  </si>
  <si>
    <t>Siim-Erik Iir</t>
  </si>
  <si>
    <t>Bianka Uhtjärv</t>
  </si>
  <si>
    <t>Tartu SS Kalev/ Elva KJK</t>
  </si>
  <si>
    <t>Ellen Uus</t>
  </si>
  <si>
    <t>Marii Raudsepp</t>
  </si>
  <si>
    <t>Loviisa Luht</t>
  </si>
  <si>
    <t>Rebekka Reimus</t>
  </si>
  <si>
    <t>Harry Pihlik</t>
  </si>
  <si>
    <t>Ahto Kree</t>
  </si>
  <si>
    <t>KJS Sakala</t>
  </si>
  <si>
    <t>Taavi Rim</t>
  </si>
  <si>
    <t>Aadi Juus</t>
  </si>
  <si>
    <t>Priit Toru</t>
  </si>
  <si>
    <t>Tartu Haljastus</t>
  </si>
  <si>
    <t>Darren Rim</t>
  </si>
  <si>
    <t>Erki Ütmüts</t>
  </si>
  <si>
    <t>Sten Viin</t>
  </si>
  <si>
    <t>Kert Kööbi</t>
  </si>
  <si>
    <t>Risto Reimus</t>
  </si>
  <si>
    <t>Helen Bell</t>
  </si>
  <si>
    <t>Helin Meier</t>
  </si>
  <si>
    <t>Johanna Ardel</t>
  </si>
  <si>
    <t>Berit Guzas</t>
  </si>
  <si>
    <t>Laura-Liisa Väli</t>
  </si>
  <si>
    <t>Liis-Grete Arro</t>
  </si>
  <si>
    <t>Sparta</t>
  </si>
  <si>
    <t>Nõmme KJK</t>
  </si>
  <si>
    <t>SK "Beavers"</t>
  </si>
  <si>
    <t>KJK Nõmme</t>
  </si>
  <si>
    <t>Jooksupartner </t>
  </si>
  <si>
    <t>Ketlin Kopp</t>
  </si>
  <si>
    <t>Katrina Stepanova</t>
  </si>
  <si>
    <t>Regina Kruus</t>
  </si>
  <si>
    <t>Bronx Wood</t>
  </si>
  <si>
    <t>Triinu Palo</t>
  </si>
  <si>
    <t>Ujumise Spordiklubi</t>
  </si>
  <si>
    <t>Karmel Jano</t>
  </si>
  <si>
    <t>Matilda Piirimäe</t>
  </si>
  <si>
    <t>Olavi Allase</t>
  </si>
  <si>
    <t>Sten Ütsmüts</t>
  </si>
  <si>
    <t>Kalev Hõlpus</t>
  </si>
  <si>
    <t>Rasmus Kisel</t>
  </si>
  <si>
    <t>Sander Piik</t>
  </si>
  <si>
    <t>Kevin Jõesoo</t>
  </si>
  <si>
    <t>Joonas Mattias Laur</t>
  </si>
  <si>
    <t>Richard Kaup-Lapõnin</t>
  </si>
  <si>
    <t>Rasmus Käsper</t>
  </si>
  <si>
    <t>Taavi Kilki</t>
  </si>
  <si>
    <t>Artur Skatskov</t>
  </si>
  <si>
    <t>Tartu Spordiselts Kalev</t>
  </si>
  <si>
    <t>SK Lindon</t>
  </si>
  <si>
    <t>Ülari Kais</t>
  </si>
  <si>
    <t>Roman Kohtov</t>
  </si>
  <si>
    <t>Tiit vunk</t>
  </si>
  <si>
    <t>Mikk Laur</t>
  </si>
  <si>
    <t>Jesse Lauter</t>
  </si>
  <si>
    <t>Kristo Ehrenpreis</t>
  </si>
  <si>
    <t>Romet Kriks</t>
  </si>
  <si>
    <t>Hugo Särev</t>
  </si>
  <si>
    <t>Kert Karm</t>
  </si>
  <si>
    <t>Uku Trolla</t>
  </si>
  <si>
    <t>Kuusala SK</t>
  </si>
  <si>
    <t>Paul Piirimäe</t>
  </si>
  <si>
    <t>Artur Abras</t>
  </si>
  <si>
    <t>WJK Santos</t>
  </si>
  <si>
    <t>Pärtel Abras</t>
  </si>
  <si>
    <t>Sebastian Tepper</t>
  </si>
  <si>
    <t>12.07</t>
  </si>
  <si>
    <t>Heiki Urmet</t>
  </si>
  <si>
    <t>XS</t>
  </si>
  <si>
    <t>S</t>
  </si>
  <si>
    <t>137-147</t>
  </si>
  <si>
    <t>147-158</t>
  </si>
  <si>
    <t>Grette-Ly Mäesalu</t>
  </si>
  <si>
    <t>Hanna Sõnajalg</t>
  </si>
  <si>
    <t>Elin Suits</t>
  </si>
  <si>
    <t>Bianca Maria Vuks</t>
  </si>
  <si>
    <t>Kristjan Roosvald</t>
  </si>
  <si>
    <t>Kristian Kõivastik</t>
  </si>
  <si>
    <t>Trevor Toomiste</t>
  </si>
  <si>
    <t>Pille Naggel</t>
  </si>
  <si>
    <t>Lauris Lapsa</t>
  </si>
  <si>
    <t>SK Terauds/Latvia</t>
  </si>
  <si>
    <t>Janis Razgalis</t>
  </si>
  <si>
    <t>Rein Kalle</t>
  </si>
  <si>
    <t>Tallinna Jäätmekeskus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</si>
</sst>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Arial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rgb="FF000000"/>
      <name val="&quot;Helvetica Neue&quot;"/>
    </font>
    <font>
      <sz val="11"/>
      <color theme="1"/>
      <name val="Arial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Arial"/>
      <family val="2"/>
    </font>
    <font>
      <sz val="12"/>
      <name val="Times New Roman"/>
      <family val="1"/>
    </font>
    <font>
      <sz val="12"/>
      <color theme="1"/>
      <name val="Arial"/>
      <family val="2"/>
      <charset val="186"/>
    </font>
    <font>
      <sz val="12"/>
      <color rgb="FF000000"/>
      <name val="Arial"/>
      <family val="2"/>
      <scheme val="minor"/>
    </font>
    <font>
      <sz val="12"/>
      <color rgb="FF1B2124"/>
      <name val="Times New Roman"/>
      <family val="1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93C47D"/>
        <bgColor rgb="FF93C47D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00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D9EAD3"/>
      </patternFill>
    </fill>
    <fill>
      <patternFill patternType="solid">
        <fgColor rgb="FFFF0000"/>
        <bgColor rgb="FFFF0000"/>
      </patternFill>
    </fill>
    <fill>
      <patternFill patternType="solid">
        <fgColor rgb="FFFF0000"/>
        <bgColor rgb="FFE2EFD9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16" fontId="12" fillId="0" borderId="0" xfId="0" applyNumberFormat="1" applyFont="1" applyAlignment="1">
      <alignment horizontal="center"/>
    </xf>
    <xf numFmtId="0" fontId="12" fillId="0" borderId="0" xfId="0" applyFont="1"/>
    <xf numFmtId="49" fontId="12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1" xfId="0" applyFont="1" applyBorder="1"/>
    <xf numFmtId="0" fontId="12" fillId="0" borderId="3" xfId="0" applyFont="1" applyBorder="1" applyAlignment="1">
      <alignment horizontal="center" wrapText="1"/>
    </xf>
    <xf numFmtId="0" fontId="12" fillId="3" borderId="1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4" borderId="4" xfId="0" applyFont="1" applyFill="1" applyBorder="1"/>
    <xf numFmtId="0" fontId="14" fillId="0" borderId="5" xfId="0" applyFont="1" applyBorder="1"/>
    <xf numFmtId="0" fontId="14" fillId="0" borderId="5" xfId="0" applyFont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 wrapText="1"/>
    </xf>
    <xf numFmtId="0" fontId="15" fillId="0" borderId="6" xfId="0" applyFont="1" applyBorder="1" applyAlignment="1">
      <alignment horizontal="center"/>
    </xf>
    <xf numFmtId="0" fontId="16" fillId="0" borderId="1" xfId="0" applyFont="1" applyBorder="1"/>
    <xf numFmtId="0" fontId="6" fillId="0" borderId="1" xfId="0" applyFont="1" applyBorder="1"/>
    <xf numFmtId="0" fontId="16" fillId="0" borderId="1" xfId="0" applyFont="1" applyBorder="1" applyAlignment="1">
      <alignment horizontal="center"/>
    </xf>
    <xf numFmtId="49" fontId="16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9" fontId="16" fillId="5" borderId="1" xfId="0" applyNumberFormat="1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0" borderId="1" xfId="0" applyFont="1" applyBorder="1"/>
    <xf numFmtId="49" fontId="16" fillId="0" borderId="1" xfId="0" applyNumberFormat="1" applyFont="1" applyBorder="1" applyAlignment="1">
      <alignment horizontal="center"/>
    </xf>
    <xf numFmtId="0" fontId="14" fillId="4" borderId="7" xfId="0" applyFont="1" applyFill="1" applyBorder="1"/>
    <xf numFmtId="0" fontId="14" fillId="0" borderId="8" xfId="0" applyFont="1" applyBorder="1"/>
    <xf numFmtId="0" fontId="14" fillId="0" borderId="3" xfId="0" applyFont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 wrapText="1"/>
    </xf>
    <xf numFmtId="0" fontId="15" fillId="0" borderId="10" xfId="0" applyFont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6" fillId="0" borderId="3" xfId="0" applyFont="1" applyBorder="1"/>
    <xf numFmtId="0" fontId="16" fillId="3" borderId="4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1" fillId="0" borderId="1" xfId="0" applyFont="1" applyBorder="1"/>
    <xf numFmtId="0" fontId="14" fillId="0" borderId="8" xfId="0" applyFont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 wrapText="1"/>
    </xf>
    <xf numFmtId="0" fontId="15" fillId="0" borderId="11" xfId="0" applyFont="1" applyBorder="1" applyAlignment="1">
      <alignment horizontal="center"/>
    </xf>
    <xf numFmtId="0" fontId="21" fillId="0" borderId="3" xfId="0" applyFont="1" applyBorder="1"/>
    <xf numFmtId="0" fontId="19" fillId="0" borderId="10" xfId="0" applyFont="1" applyBorder="1" applyAlignment="1">
      <alignment horizontal="center"/>
    </xf>
    <xf numFmtId="49" fontId="16" fillId="0" borderId="1" xfId="0" applyNumberFormat="1" applyFont="1" applyBorder="1"/>
    <xf numFmtId="0" fontId="18" fillId="0" borderId="1" xfId="0" applyFont="1" applyBorder="1"/>
    <xf numFmtId="0" fontId="21" fillId="0" borderId="2" xfId="0" applyFont="1" applyBorder="1"/>
    <xf numFmtId="0" fontId="14" fillId="4" borderId="9" xfId="0" applyFont="1" applyFill="1" applyBorder="1"/>
    <xf numFmtId="0" fontId="16" fillId="0" borderId="2" xfId="0" applyFont="1" applyBorder="1"/>
    <xf numFmtId="0" fontId="16" fillId="0" borderId="5" xfId="0" applyFont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17" fillId="0" borderId="6" xfId="0" applyFont="1" applyBorder="1" applyAlignment="1">
      <alignment horizontal="center"/>
    </xf>
    <xf numFmtId="49" fontId="16" fillId="0" borderId="3" xfId="0" applyNumberFormat="1" applyFont="1" applyBorder="1"/>
    <xf numFmtId="0" fontId="16" fillId="0" borderId="3" xfId="0" applyFont="1" applyBorder="1" applyAlignment="1">
      <alignment horizontal="center"/>
    </xf>
    <xf numFmtId="0" fontId="21" fillId="0" borderId="10" xfId="0" applyFont="1" applyBorder="1"/>
    <xf numFmtId="0" fontId="14" fillId="4" borderId="1" xfId="0" applyFont="1" applyFill="1" applyBorder="1"/>
    <xf numFmtId="0" fontId="14" fillId="6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4" fillId="6" borderId="2" xfId="0" applyFont="1" applyFill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3" borderId="1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6" fillId="0" borderId="0" xfId="0" applyFont="1"/>
    <xf numFmtId="0" fontId="19" fillId="0" borderId="2" xfId="0" applyFont="1" applyBorder="1" applyAlignment="1">
      <alignment horizontal="center"/>
    </xf>
    <xf numFmtId="0" fontId="16" fillId="0" borderId="10" xfId="0" applyFont="1" applyBorder="1"/>
    <xf numFmtId="0" fontId="14" fillId="0" borderId="6" xfId="0" applyFont="1" applyBorder="1"/>
    <xf numFmtId="0" fontId="17" fillId="0" borderId="2" xfId="0" applyFont="1" applyBorder="1"/>
    <xf numFmtId="0" fontId="17" fillId="0" borderId="3" xfId="0" applyFont="1" applyBorder="1" applyAlignment="1">
      <alignment horizontal="center"/>
    </xf>
    <xf numFmtId="1" fontId="18" fillId="0" borderId="0" xfId="0" applyNumberFormat="1" applyFont="1"/>
    <xf numFmtId="0" fontId="20" fillId="0" borderId="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2" fillId="0" borderId="2" xfId="0" applyFont="1" applyBorder="1" applyAlignment="1">
      <alignment horizontal="center"/>
    </xf>
    <xf numFmtId="49" fontId="22" fillId="7" borderId="1" xfId="0" applyNumberFormat="1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49" fontId="16" fillId="7" borderId="1" xfId="0" applyNumberFormat="1" applyFont="1" applyFill="1" applyBorder="1" applyAlignment="1">
      <alignment horizontal="center"/>
    </xf>
    <xf numFmtId="0" fontId="6" fillId="0" borderId="12" xfId="0" applyFont="1" applyBorder="1"/>
    <xf numFmtId="0" fontId="23" fillId="0" borderId="12" xfId="0" applyFont="1" applyBorder="1"/>
    <xf numFmtId="0" fontId="16" fillId="0" borderId="9" xfId="0" applyFont="1" applyBorder="1"/>
    <xf numFmtId="0" fontId="16" fillId="0" borderId="12" xfId="0" applyFont="1" applyBorder="1"/>
    <xf numFmtId="0" fontId="3" fillId="0" borderId="12" xfId="0" applyFont="1" applyBorder="1"/>
    <xf numFmtId="0" fontId="8" fillId="0" borderId="9" xfId="0" applyFont="1" applyBorder="1"/>
    <xf numFmtId="0" fontId="23" fillId="0" borderId="13" xfId="0" applyFont="1" applyBorder="1"/>
    <xf numFmtId="0" fontId="6" fillId="0" borderId="14" xfId="0" applyFont="1" applyBorder="1"/>
    <xf numFmtId="0" fontId="8" fillId="0" borderId="12" xfId="0" applyFont="1" applyBorder="1"/>
    <xf numFmtId="0" fontId="16" fillId="0" borderId="14" xfId="0" applyFont="1" applyBorder="1" applyAlignment="1">
      <alignment horizontal="center"/>
    </xf>
    <xf numFmtId="0" fontId="25" fillId="0" borderId="12" xfId="0" applyFont="1" applyBorder="1"/>
    <xf numFmtId="0" fontId="17" fillId="0" borderId="9" xfId="0" applyFont="1" applyBorder="1"/>
    <xf numFmtId="0" fontId="14" fillId="4" borderId="5" xfId="0" applyFont="1" applyFill="1" applyBorder="1"/>
    <xf numFmtId="0" fontId="2" fillId="0" borderId="12" xfId="0" applyFont="1" applyBorder="1"/>
    <xf numFmtId="0" fontId="16" fillId="0" borderId="15" xfId="0" applyFont="1" applyBorder="1"/>
    <xf numFmtId="0" fontId="6" fillId="0" borderId="16" xfId="0" applyFont="1" applyBorder="1"/>
    <xf numFmtId="0" fontId="21" fillId="0" borderId="12" xfId="0" applyFont="1" applyBorder="1"/>
    <xf numFmtId="0" fontId="0" fillId="0" borderId="12" xfId="0" applyBorder="1"/>
    <xf numFmtId="0" fontId="17" fillId="0" borderId="12" xfId="0" applyFont="1" applyBorder="1"/>
    <xf numFmtId="0" fontId="23" fillId="0" borderId="14" xfId="0" applyFont="1" applyBorder="1"/>
    <xf numFmtId="0" fontId="16" fillId="0" borderId="12" xfId="0" applyFont="1" applyBorder="1" applyAlignment="1">
      <alignment horizontal="center"/>
    </xf>
    <xf numFmtId="0" fontId="23" fillId="0" borderId="1" xfId="0" applyFont="1" applyBorder="1"/>
    <xf numFmtId="0" fontId="23" fillId="0" borderId="5" xfId="0" applyFont="1" applyBorder="1"/>
    <xf numFmtId="49" fontId="16" fillId="0" borderId="12" xfId="0" applyNumberFormat="1" applyFont="1" applyBorder="1"/>
    <xf numFmtId="0" fontId="3" fillId="0" borderId="1" xfId="0" applyFont="1" applyBorder="1"/>
    <xf numFmtId="0" fontId="6" fillId="0" borderId="13" xfId="0" applyFont="1" applyBorder="1"/>
    <xf numFmtId="0" fontId="17" fillId="0" borderId="11" xfId="0" applyFont="1" applyBorder="1" applyAlignment="1">
      <alignment horizontal="center"/>
    </xf>
    <xf numFmtId="0" fontId="16" fillId="0" borderId="1" xfId="0" quotePrefix="1" applyFont="1" applyBorder="1" applyAlignment="1">
      <alignment horizontal="center"/>
    </xf>
    <xf numFmtId="0" fontId="26" fillId="0" borderId="12" xfId="0" applyFont="1" applyBorder="1"/>
    <xf numFmtId="0" fontId="24" fillId="0" borderId="12" xfId="0" applyFont="1" applyBorder="1"/>
    <xf numFmtId="0" fontId="7" fillId="0" borderId="12" xfId="0" applyFont="1" applyBorder="1"/>
    <xf numFmtId="0" fontId="16" fillId="0" borderId="9" xfId="0" applyFont="1" applyBorder="1" applyAlignment="1">
      <alignment horizontal="center"/>
    </xf>
    <xf numFmtId="0" fontId="4" fillId="0" borderId="12" xfId="0" applyFont="1" applyBorder="1"/>
    <xf numFmtId="0" fontId="5" fillId="0" borderId="12" xfId="0" applyFont="1" applyBorder="1"/>
    <xf numFmtId="0" fontId="16" fillId="0" borderId="8" xfId="0" applyFont="1" applyBorder="1" applyAlignment="1">
      <alignment horizontal="center"/>
    </xf>
    <xf numFmtId="0" fontId="6" fillId="0" borderId="9" xfId="0" applyFont="1" applyBorder="1"/>
    <xf numFmtId="0" fontId="16" fillId="0" borderId="14" xfId="0" applyFont="1" applyBorder="1"/>
    <xf numFmtId="0" fontId="14" fillId="4" borderId="8" xfId="0" applyFont="1" applyFill="1" applyBorder="1"/>
    <xf numFmtId="0" fontId="16" fillId="0" borderId="17" xfId="0" applyFont="1" applyBorder="1" applyAlignment="1">
      <alignment horizontal="center"/>
    </xf>
    <xf numFmtId="0" fontId="16" fillId="0" borderId="6" xfId="0" applyFont="1" applyBorder="1"/>
    <xf numFmtId="0" fontId="16" fillId="0" borderId="18" xfId="0" applyFont="1" applyBorder="1"/>
    <xf numFmtId="0" fontId="7" fillId="0" borderId="9" xfId="0" applyFont="1" applyBorder="1"/>
    <xf numFmtId="0" fontId="17" fillId="0" borderId="10" xfId="0" applyFont="1" applyBorder="1" applyAlignment="1">
      <alignment horizontal="center"/>
    </xf>
    <xf numFmtId="0" fontId="16" fillId="0" borderId="5" xfId="0" applyFont="1" applyBorder="1"/>
    <xf numFmtId="0" fontId="21" fillId="0" borderId="9" xfId="0" applyFont="1" applyBorder="1"/>
    <xf numFmtId="0" fontId="16" fillId="0" borderId="15" xfId="0" applyFont="1" applyBorder="1" applyAlignment="1">
      <alignment horizontal="center"/>
    </xf>
    <xf numFmtId="0" fontId="9" fillId="0" borderId="12" xfId="0" applyFont="1" applyBorder="1"/>
    <xf numFmtId="0" fontId="6" fillId="0" borderId="0" xfId="0" applyFont="1"/>
    <xf numFmtId="0" fontId="6" fillId="0" borderId="8" xfId="0" applyFont="1" applyBorder="1"/>
    <xf numFmtId="0" fontId="14" fillId="0" borderId="11" xfId="0" applyFont="1" applyBorder="1"/>
    <xf numFmtId="0" fontId="23" fillId="0" borderId="9" xfId="0" applyFont="1" applyBorder="1"/>
    <xf numFmtId="49" fontId="6" fillId="0" borderId="12" xfId="0" applyNumberFormat="1" applyFont="1" applyBorder="1"/>
    <xf numFmtId="0" fontId="6" fillId="0" borderId="5" xfId="0" applyFont="1" applyBorder="1"/>
    <xf numFmtId="0" fontId="18" fillId="0" borderId="12" xfId="0" applyFont="1" applyBorder="1"/>
    <xf numFmtId="0" fontId="16" fillId="7" borderId="12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 wrapText="1"/>
    </xf>
    <xf numFmtId="0" fontId="19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6" fillId="0" borderId="2" xfId="0" applyFont="1" applyFill="1" applyBorder="1"/>
    <xf numFmtId="0" fontId="16" fillId="0" borderId="1" xfId="0" applyFont="1" applyFill="1" applyBorder="1"/>
    <xf numFmtId="0" fontId="17" fillId="0" borderId="1" xfId="0" applyFont="1" applyFill="1" applyBorder="1"/>
    <xf numFmtId="0" fontId="18" fillId="0" borderId="2" xfId="0" applyFont="1" applyFill="1" applyBorder="1"/>
    <xf numFmtId="0" fontId="18" fillId="0" borderId="6" xfId="0" applyFont="1" applyFill="1" applyBorder="1"/>
    <xf numFmtId="0" fontId="18" fillId="0" borderId="12" xfId="0" applyFont="1" applyFill="1" applyBorder="1"/>
    <xf numFmtId="0" fontId="16" fillId="0" borderId="12" xfId="0" applyFont="1" applyFill="1" applyBorder="1"/>
    <xf numFmtId="49" fontId="22" fillId="9" borderId="1" xfId="0" applyNumberFormat="1" applyFont="1" applyFill="1" applyBorder="1" applyAlignment="1">
      <alignment horizontal="center"/>
    </xf>
    <xf numFmtId="0" fontId="16" fillId="10" borderId="1" xfId="0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12" borderId="1" xfId="0" applyFont="1" applyFill="1" applyBorder="1" applyAlignment="1">
      <alignment horizontal="center"/>
    </xf>
    <xf numFmtId="49" fontId="16" fillId="0" borderId="9" xfId="0" applyNumberFormat="1" applyFont="1" applyBorder="1"/>
    <xf numFmtId="49" fontId="17" fillId="0" borderId="1" xfId="0" applyNumberFormat="1" applyFont="1" applyBorder="1"/>
    <xf numFmtId="0" fontId="1" fillId="0" borderId="12" xfId="0" applyFont="1" applyBorder="1"/>
    <xf numFmtId="0" fontId="16" fillId="9" borderId="9" xfId="0" applyFont="1" applyFill="1" applyBorder="1" applyAlignment="1">
      <alignment horizontal="center"/>
    </xf>
    <xf numFmtId="0" fontId="17" fillId="0" borderId="3" xfId="0" applyFont="1" applyBorder="1"/>
    <xf numFmtId="0" fontId="16" fillId="0" borderId="0" xfId="0" applyFont="1" applyBorder="1"/>
    <xf numFmtId="49" fontId="16" fillId="9" borderId="1" xfId="0" applyNumberFormat="1" applyFont="1" applyFill="1" applyBorder="1" applyAlignment="1">
      <alignment horizontal="center"/>
    </xf>
    <xf numFmtId="0" fontId="8" fillId="0" borderId="0" xfId="0" applyFont="1" applyBorder="1"/>
    <xf numFmtId="0" fontId="25" fillId="0" borderId="0" xfId="0" applyFont="1" applyBorder="1"/>
    <xf numFmtId="0" fontId="16" fillId="9" borderId="12" xfId="0" applyFont="1" applyFill="1" applyBorder="1" applyAlignment="1">
      <alignment horizontal="center"/>
    </xf>
    <xf numFmtId="0" fontId="16" fillId="10" borderId="12" xfId="0" applyFont="1" applyFill="1" applyBorder="1" applyAlignment="1">
      <alignment horizontal="center"/>
    </xf>
    <xf numFmtId="0" fontId="16" fillId="10" borderId="2" xfId="0" applyFont="1" applyFill="1" applyBorder="1" applyAlignment="1">
      <alignment horizontal="center"/>
    </xf>
    <xf numFmtId="0" fontId="16" fillId="9" borderId="5" xfId="0" applyFont="1" applyFill="1" applyBorder="1" applyAlignment="1">
      <alignment horizontal="center"/>
    </xf>
    <xf numFmtId="0" fontId="16" fillId="10" borderId="6" xfId="0" applyFont="1" applyFill="1" applyBorder="1" applyAlignment="1">
      <alignment horizontal="center"/>
    </xf>
    <xf numFmtId="0" fontId="16" fillId="10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979"/>
  <sheetViews>
    <sheetView tabSelected="1" topLeftCell="A265" zoomScale="90" zoomScaleNormal="90" workbookViewId="0">
      <selection activeCell="Q279" sqref="Q279"/>
    </sheetView>
  </sheetViews>
  <sheetFormatPr baseColWidth="10" defaultColWidth="12.6640625" defaultRowHeight="15" customHeight="1"/>
  <cols>
    <col min="1" max="1" width="3.83203125" customWidth="1"/>
    <col min="2" max="2" width="26.6640625" customWidth="1"/>
    <col min="3" max="3" width="27.1640625" customWidth="1"/>
    <col min="4" max="4" width="5.5" customWidth="1"/>
    <col min="5" max="11" width="6.5" customWidth="1"/>
    <col min="12" max="12" width="7.5" customWidth="1"/>
    <col min="13" max="13" width="12.83203125" customWidth="1"/>
    <col min="14" max="14" width="7" customWidth="1"/>
    <col min="15" max="25" width="7.6640625" customWidth="1"/>
  </cols>
  <sheetData>
    <row r="1" spans="1:25" ht="24.75" customHeight="1">
      <c r="A1" s="4" t="s">
        <v>39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24.75" customHeight="1">
      <c r="A2" s="4" t="s">
        <v>3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3.5" customHeight="1">
      <c r="A3" s="6" t="s">
        <v>141</v>
      </c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3.5" customHeight="1">
      <c r="A4" s="6"/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2.75" customHeight="1">
      <c r="B5" s="4"/>
      <c r="C5" s="4"/>
      <c r="D5" s="5"/>
      <c r="E5" s="8"/>
      <c r="F5" s="8"/>
      <c r="G5" s="8"/>
      <c r="H5" s="8"/>
      <c r="I5" s="8"/>
      <c r="J5" s="8"/>
      <c r="K5" s="8"/>
      <c r="L5" s="5"/>
      <c r="M5" s="5"/>
      <c r="N5" s="5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6.5" customHeight="1">
      <c r="A6" s="4" t="s">
        <v>2</v>
      </c>
      <c r="B6" s="9"/>
      <c r="C6" s="9"/>
      <c r="D6" s="10" t="s">
        <v>33</v>
      </c>
      <c r="E6" s="11" t="s">
        <v>34</v>
      </c>
      <c r="F6" s="11" t="s">
        <v>35</v>
      </c>
      <c r="G6" s="11" t="s">
        <v>36</v>
      </c>
      <c r="H6" s="11" t="s">
        <v>318</v>
      </c>
      <c r="I6" s="11" t="s">
        <v>37</v>
      </c>
      <c r="J6" s="11" t="s">
        <v>4</v>
      </c>
      <c r="K6" s="11" t="s">
        <v>38</v>
      </c>
      <c r="L6" s="12"/>
      <c r="M6" s="12"/>
      <c r="N6" s="12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30.75" customHeight="1">
      <c r="A7" s="13"/>
      <c r="B7" s="13"/>
      <c r="C7" s="13"/>
      <c r="D7" s="14" t="s">
        <v>5</v>
      </c>
      <c r="E7" s="14" t="s">
        <v>6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5" t="s">
        <v>13</v>
      </c>
      <c r="M7" s="15"/>
      <c r="N7" s="16" t="s">
        <v>14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13.5" customHeight="1">
      <c r="A8" s="13"/>
      <c r="B8" s="13"/>
      <c r="C8" s="13"/>
      <c r="D8" s="17" t="s">
        <v>15</v>
      </c>
      <c r="E8" s="17">
        <v>400</v>
      </c>
      <c r="F8" s="17">
        <v>100</v>
      </c>
      <c r="G8" s="17">
        <v>200</v>
      </c>
      <c r="H8" s="17">
        <v>60</v>
      </c>
      <c r="I8" s="17" t="s">
        <v>1</v>
      </c>
      <c r="J8" s="17" t="s">
        <v>16</v>
      </c>
      <c r="K8" s="17" t="s">
        <v>1</v>
      </c>
      <c r="L8" s="15"/>
      <c r="M8" s="15"/>
      <c r="N8" s="16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48" customHeight="1">
      <c r="A9" s="18" t="s">
        <v>17</v>
      </c>
      <c r="B9" s="18"/>
      <c r="C9" s="19"/>
      <c r="D9" s="20"/>
      <c r="E9" s="20"/>
      <c r="F9" s="20"/>
      <c r="G9" s="20"/>
      <c r="H9" s="20"/>
      <c r="I9" s="20"/>
      <c r="J9" s="20"/>
      <c r="K9" s="20"/>
      <c r="L9" s="21"/>
      <c r="M9" s="22" t="s">
        <v>142</v>
      </c>
      <c r="N9" s="23" t="s">
        <v>19</v>
      </c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5" customHeight="1">
      <c r="A10" s="57">
        <v>1</v>
      </c>
      <c r="B10" s="92" t="s">
        <v>90</v>
      </c>
      <c r="C10" s="92" t="s">
        <v>52</v>
      </c>
      <c r="D10" s="90">
        <v>944</v>
      </c>
      <c r="E10" s="26"/>
      <c r="F10" s="26">
        <v>952</v>
      </c>
      <c r="G10" s="26"/>
      <c r="H10" s="26">
        <v>972</v>
      </c>
      <c r="I10" s="26">
        <v>982</v>
      </c>
      <c r="J10" s="24"/>
      <c r="K10" s="25"/>
      <c r="L10" s="27">
        <f>SUM(D10:K10)</f>
        <v>3850</v>
      </c>
      <c r="M10" s="28">
        <f>LARGE(D10:K10,1)+LARGE(D10:K10,2)+LARGE(D10:K10,3)+LARGE(D10:K10,4)</f>
        <v>3850</v>
      </c>
      <c r="N10" s="33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 ht="15" customHeight="1">
      <c r="A11" s="57">
        <v>2</v>
      </c>
      <c r="B11" s="92" t="s">
        <v>91</v>
      </c>
      <c r="C11" s="92" t="s">
        <v>52</v>
      </c>
      <c r="D11" s="90">
        <v>865</v>
      </c>
      <c r="E11" s="26"/>
      <c r="F11" s="26">
        <v>884</v>
      </c>
      <c r="G11" s="26"/>
      <c r="H11" s="26">
        <v>926</v>
      </c>
      <c r="I11" s="26">
        <v>916</v>
      </c>
      <c r="J11" s="31"/>
      <c r="K11" s="25"/>
      <c r="L11" s="27">
        <f>SUM(D11:K11)</f>
        <v>3591</v>
      </c>
      <c r="M11" s="28">
        <f>LARGE(D11:K11,1)+LARGE(D11:K11,2)+LARGE(D11:K11,3)+LARGE(D11:K11,4)</f>
        <v>3591</v>
      </c>
      <c r="N11" s="29"/>
      <c r="O11" s="30" t="s">
        <v>320</v>
      </c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15" customHeight="1">
      <c r="A12" s="57">
        <v>3</v>
      </c>
      <c r="B12" s="92" t="s">
        <v>94</v>
      </c>
      <c r="C12" s="92" t="s">
        <v>87</v>
      </c>
      <c r="D12" s="90">
        <v>750</v>
      </c>
      <c r="E12" s="26"/>
      <c r="F12" s="26">
        <v>769</v>
      </c>
      <c r="G12" s="26"/>
      <c r="H12" s="26">
        <v>857</v>
      </c>
      <c r="I12" s="26">
        <v>821</v>
      </c>
      <c r="J12" s="24"/>
      <c r="K12" s="24"/>
      <c r="L12" s="84">
        <f>SUM(D12:K12)</f>
        <v>3197</v>
      </c>
      <c r="M12" s="28">
        <f>LARGE(D12:K12,1)+LARGE(D12:K12,2)+LARGE(D12:K12,3)+LARGE(D12:K12,4)</f>
        <v>3197</v>
      </c>
      <c r="N12" s="29"/>
      <c r="O12" s="30" t="s">
        <v>321</v>
      </c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5" ht="15" customHeight="1">
      <c r="A13" s="57">
        <v>4</v>
      </c>
      <c r="B13" s="92" t="s">
        <v>92</v>
      </c>
      <c r="C13" s="92" t="s">
        <v>52</v>
      </c>
      <c r="D13" s="90">
        <v>863</v>
      </c>
      <c r="E13" s="25">
        <v>930</v>
      </c>
      <c r="F13" s="26">
        <v>845</v>
      </c>
      <c r="G13" s="26"/>
      <c r="H13" s="26"/>
      <c r="I13" s="26"/>
      <c r="J13" s="26"/>
      <c r="K13" s="26"/>
      <c r="L13" s="32">
        <f>SUM(D13:K13)</f>
        <v>2638</v>
      </c>
      <c r="M13" s="28" t="e">
        <f>LARGE(D13:K13,1)+LARGE(D13:K13,2)+LARGE(D13:K13,3)+LARGE(D13:K13,4)</f>
        <v>#NUM!</v>
      </c>
      <c r="N13" s="83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5" ht="15" customHeight="1">
      <c r="A14" s="57">
        <v>5</v>
      </c>
      <c r="B14" s="92" t="s">
        <v>93</v>
      </c>
      <c r="C14" s="92" t="s">
        <v>52</v>
      </c>
      <c r="D14" s="90">
        <v>758</v>
      </c>
      <c r="E14" s="25"/>
      <c r="F14" s="26"/>
      <c r="G14" s="26"/>
      <c r="H14" s="26">
        <v>881</v>
      </c>
      <c r="I14" s="26">
        <v>823</v>
      </c>
      <c r="J14" s="26"/>
      <c r="K14" s="26"/>
      <c r="L14" s="84">
        <f>SUM(D14:K14)</f>
        <v>2462</v>
      </c>
      <c r="M14" s="28" t="e">
        <f>LARGE(D14:K14,1)+LARGE(D14:K14,2)+LARGE(D14:K14,3)+LARGE(D14:K14,4)</f>
        <v>#NUM!</v>
      </c>
      <c r="N14" s="83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5" ht="15" customHeight="1">
      <c r="A15" s="24">
        <v>6</v>
      </c>
      <c r="B15" s="94" t="s">
        <v>324</v>
      </c>
      <c r="C15" s="94" t="s">
        <v>53</v>
      </c>
      <c r="D15" s="25"/>
      <c r="E15" s="25"/>
      <c r="F15" s="26"/>
      <c r="G15" s="26"/>
      <c r="H15" s="26"/>
      <c r="I15" s="26">
        <v>966</v>
      </c>
      <c r="J15" s="26"/>
      <c r="K15" s="26"/>
      <c r="L15" s="159">
        <f>SUM(D15:K15)</f>
        <v>966</v>
      </c>
      <c r="M15" s="160" t="e">
        <f>LARGE(D15:K15,1)+LARGE(D15:K15,2)+LARGE(D15:K15,3)+LARGE(D15:K15,4)</f>
        <v>#NUM!</v>
      </c>
      <c r="N15" s="83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5" ht="15" customHeight="1">
      <c r="A16" s="24">
        <v>7</v>
      </c>
      <c r="B16" s="24" t="s">
        <v>325</v>
      </c>
      <c r="C16" s="24" t="s">
        <v>53</v>
      </c>
      <c r="D16" s="25"/>
      <c r="E16" s="25"/>
      <c r="F16" s="26"/>
      <c r="G16" s="26"/>
      <c r="H16" s="26"/>
      <c r="I16" s="26">
        <v>796</v>
      </c>
      <c r="J16" s="26"/>
      <c r="K16" s="26"/>
      <c r="L16" s="159">
        <f>SUM(D16:K16)</f>
        <v>796</v>
      </c>
      <c r="M16" s="160" t="e">
        <f>LARGE(D16:K16,1)+LARGE(D16:K16,2)+LARGE(D16:K16,3)+LARGE(D16:K16,4)</f>
        <v>#NUM!</v>
      </c>
      <c r="N16" s="83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15" customHeight="1">
      <c r="A17" s="24">
        <v>8</v>
      </c>
      <c r="B17" s="2" t="s">
        <v>254</v>
      </c>
      <c r="C17" s="2" t="s">
        <v>53</v>
      </c>
      <c r="D17" s="25"/>
      <c r="E17" s="26"/>
      <c r="F17" s="26"/>
      <c r="G17" s="26"/>
      <c r="H17" s="26">
        <v>718</v>
      </c>
      <c r="I17" s="26"/>
      <c r="J17" s="26"/>
      <c r="K17" s="26"/>
      <c r="L17" s="159">
        <f>SUM(D17:K17)</f>
        <v>718</v>
      </c>
      <c r="M17" s="160" t="e">
        <f>LARGE(D17:K17,1)+LARGE(D17:K17,2)+LARGE(D17:K17,3)+LARGE(D17:K17,4)</f>
        <v>#NUM!</v>
      </c>
      <c r="N17" s="83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ht="15" customHeight="1">
      <c r="A18" s="24">
        <v>9</v>
      </c>
      <c r="B18" s="2" t="s">
        <v>143</v>
      </c>
      <c r="C18" s="2" t="s">
        <v>53</v>
      </c>
      <c r="D18" s="25"/>
      <c r="E18" s="26">
        <v>638</v>
      </c>
      <c r="F18" s="26"/>
      <c r="G18" s="26"/>
      <c r="H18" s="26"/>
      <c r="I18" s="26"/>
      <c r="J18" s="26"/>
      <c r="K18" s="26"/>
      <c r="L18" s="159">
        <f>SUM(D18:K18)</f>
        <v>638</v>
      </c>
      <c r="M18" s="160" t="e">
        <f>LARGE(D18:K18,1)+LARGE(D18:K18,2)+LARGE(D18:K18,3)+LARGE(D18:K18,4)</f>
        <v>#NUM!</v>
      </c>
      <c r="N18" s="83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 ht="15" customHeight="1">
      <c r="A19" s="24">
        <v>10</v>
      </c>
      <c r="B19" s="24"/>
      <c r="C19" s="24"/>
      <c r="D19" s="25"/>
      <c r="E19" s="25"/>
      <c r="F19" s="26"/>
      <c r="G19" s="26"/>
      <c r="H19" s="26"/>
      <c r="I19" s="26"/>
      <c r="J19" s="26"/>
      <c r="K19" s="26"/>
      <c r="L19" s="84">
        <f>SUM(D19:K19)</f>
        <v>0</v>
      </c>
      <c r="M19" s="28" t="e">
        <f>LARGE(D19:K19,1)+LARGE(D19:K19,2)+LARGE(D19:K19,3)+LARGE(D19:K19,4)</f>
        <v>#NUM!</v>
      </c>
      <c r="N19" s="83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ht="15" customHeight="1">
      <c r="A20" s="24"/>
      <c r="B20" s="24"/>
      <c r="C20" s="24"/>
      <c r="D20" s="26"/>
      <c r="E20" s="26"/>
      <c r="F20" s="26"/>
      <c r="G20" s="26"/>
      <c r="H20" s="26"/>
      <c r="I20" s="26"/>
      <c r="J20" s="26"/>
      <c r="K20" s="26"/>
      <c r="L20" s="35"/>
      <c r="M20" s="26"/>
      <c r="N20" s="33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ht="48.75" customHeight="1">
      <c r="A21" s="36" t="s">
        <v>20</v>
      </c>
      <c r="B21" s="36"/>
      <c r="C21" s="37"/>
      <c r="D21" s="38"/>
      <c r="E21" s="38"/>
      <c r="F21" s="38"/>
      <c r="G21" s="38"/>
      <c r="H21" s="38"/>
      <c r="I21" s="38"/>
      <c r="J21" s="38"/>
      <c r="K21" s="38"/>
      <c r="L21" s="39"/>
      <c r="M21" s="40" t="s">
        <v>18</v>
      </c>
      <c r="N21" s="41" t="s">
        <v>19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15" customHeight="1">
      <c r="A22" s="57">
        <v>1</v>
      </c>
      <c r="B22" s="92" t="s">
        <v>96</v>
      </c>
      <c r="C22" s="92" t="s">
        <v>66</v>
      </c>
      <c r="D22" s="90">
        <v>807</v>
      </c>
      <c r="E22" s="26">
        <v>910</v>
      </c>
      <c r="F22" s="26">
        <v>789</v>
      </c>
      <c r="G22" s="26">
        <v>811</v>
      </c>
      <c r="H22" s="26">
        <v>747</v>
      </c>
      <c r="I22" s="26">
        <v>852</v>
      </c>
      <c r="J22" s="24"/>
      <c r="K22" s="24"/>
      <c r="L22" s="28">
        <f>SUM(D22:K22)</f>
        <v>4916</v>
      </c>
      <c r="M22" s="28">
        <f>LARGE(D22:K22,1)+LARGE(D22:K22,2)+LARGE(D22:K22,3)+LARGE(D22:K22,4)+LARGE(D22:K22,5)</f>
        <v>4169</v>
      </c>
      <c r="N22" s="29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1:25" ht="15" customHeight="1">
      <c r="A23" s="57">
        <v>2</v>
      </c>
      <c r="B23" s="92" t="s">
        <v>95</v>
      </c>
      <c r="C23" s="92" t="s">
        <v>66</v>
      </c>
      <c r="D23" s="90">
        <v>810</v>
      </c>
      <c r="E23" s="26">
        <v>955</v>
      </c>
      <c r="F23" s="26">
        <v>749</v>
      </c>
      <c r="G23" s="26">
        <v>784</v>
      </c>
      <c r="H23" s="26"/>
      <c r="I23" s="26">
        <v>794</v>
      </c>
      <c r="J23" s="24"/>
      <c r="K23" s="24"/>
      <c r="L23" s="42">
        <f>SUM(D23:K23)</f>
        <v>4092</v>
      </c>
      <c r="M23" s="28">
        <f>LARGE(D23:K23,1)+LARGE(D23:K23,2)+LARGE(D23:K23,3)+LARGE(D23:K23,4)+LARGE(D23:K23,5)</f>
        <v>4092</v>
      </c>
      <c r="N23" s="2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5" ht="15" customHeight="1">
      <c r="A24" s="57">
        <v>3</v>
      </c>
      <c r="B24" s="92" t="s">
        <v>97</v>
      </c>
      <c r="C24" s="92" t="s">
        <v>66</v>
      </c>
      <c r="D24" s="90">
        <v>750</v>
      </c>
      <c r="E24" s="26">
        <v>889</v>
      </c>
      <c r="F24" s="26">
        <v>771</v>
      </c>
      <c r="G24" s="26">
        <v>765</v>
      </c>
      <c r="H24" s="26"/>
      <c r="I24" s="26">
        <v>761</v>
      </c>
      <c r="J24" s="26"/>
      <c r="K24" s="26"/>
      <c r="L24" s="85">
        <f>SUM(D24:K24)</f>
        <v>3936</v>
      </c>
      <c r="M24" s="28">
        <f>LARGE(D24:K24,1)+LARGE(D24:K24,2)+LARGE(D24:K24,3)+LARGE(D24:K24,4)+LARGE(D24:K24,5)</f>
        <v>3936</v>
      </c>
      <c r="N24" s="29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25" ht="15" customHeight="1">
      <c r="A25" s="24">
        <v>4</v>
      </c>
      <c r="B25" s="92" t="s">
        <v>215</v>
      </c>
      <c r="C25" s="92" t="s">
        <v>66</v>
      </c>
      <c r="D25" s="26"/>
      <c r="E25" s="26"/>
      <c r="F25" s="26">
        <v>683</v>
      </c>
      <c r="G25" s="26"/>
      <c r="H25" s="26">
        <v>718</v>
      </c>
      <c r="I25" s="26">
        <v>709</v>
      </c>
      <c r="J25" s="26"/>
      <c r="K25" s="26"/>
      <c r="L25" s="85">
        <f>SUM(D25:K25)</f>
        <v>2110</v>
      </c>
      <c r="M25" s="28" t="e">
        <f>LARGE(D25:K25,1)+LARGE(D25:K25,2)+LARGE(D25:K25,3)+LARGE(D25:K25,4)+LARGE(D25:K25,5)</f>
        <v>#NUM!</v>
      </c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5" ht="15" customHeight="1">
      <c r="A26" s="24">
        <v>5</v>
      </c>
      <c r="B26" s="92" t="s">
        <v>176</v>
      </c>
      <c r="C26" s="117" t="s">
        <v>155</v>
      </c>
      <c r="D26" s="25"/>
      <c r="E26" s="26"/>
      <c r="F26" s="26">
        <v>465</v>
      </c>
      <c r="G26" s="26"/>
      <c r="H26" s="26">
        <v>501</v>
      </c>
      <c r="I26" s="26">
        <v>495</v>
      </c>
      <c r="J26" s="24"/>
      <c r="K26" s="24"/>
      <c r="L26" s="85">
        <f>SUM(D26:K26)</f>
        <v>1461</v>
      </c>
      <c r="M26" s="28" t="e">
        <f>LARGE(D26:K26,1)+LARGE(D26:K26,2)+LARGE(D26:K26,3)+LARGE(D26:K26,4)+LARGE(D26:K26,5)</f>
        <v>#NUM!</v>
      </c>
      <c r="N26" s="75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ht="15" customHeight="1">
      <c r="A27" s="91">
        <v>6</v>
      </c>
      <c r="B27" s="92" t="s">
        <v>216</v>
      </c>
      <c r="C27" s="92" t="s">
        <v>66</v>
      </c>
      <c r="D27" s="25"/>
      <c r="E27" s="26"/>
      <c r="F27" s="26">
        <v>479</v>
      </c>
      <c r="G27" s="26"/>
      <c r="H27" s="26"/>
      <c r="I27" s="26"/>
      <c r="J27" s="26"/>
      <c r="K27" s="24"/>
      <c r="L27" s="161">
        <f>SUM(D27:K27)</f>
        <v>479</v>
      </c>
      <c r="M27" s="160" t="e">
        <f>LARGE(D27:K27,1)+LARGE(D27:K27,2)+LARGE(D27:K27,3)+LARGE(D27:K27,4)+LARGE(D27:K27,5)</f>
        <v>#NUM!</v>
      </c>
      <c r="N27" s="75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ht="15" customHeight="1">
      <c r="A28" s="43">
        <v>7</v>
      </c>
      <c r="B28" s="92" t="s">
        <v>326</v>
      </c>
      <c r="C28" s="117" t="s">
        <v>66</v>
      </c>
      <c r="D28" s="25"/>
      <c r="E28" s="26"/>
      <c r="F28" s="26"/>
      <c r="G28" s="26"/>
      <c r="H28" s="26"/>
      <c r="I28" s="26">
        <v>361</v>
      </c>
      <c r="J28" s="24"/>
      <c r="K28" s="24"/>
      <c r="L28" s="161">
        <f>SUM(D28:K28)</f>
        <v>361</v>
      </c>
      <c r="M28" s="160" t="e">
        <f>LARGE(D28:K28,1)+LARGE(D28:K28,2)+LARGE(D28:K28,3)+LARGE(D28:K28,4)+LARGE(D28:K28,5)</f>
        <v>#NUM!</v>
      </c>
      <c r="N28" s="75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 ht="51" customHeight="1">
      <c r="A29" s="18" t="s">
        <v>21</v>
      </c>
      <c r="B29" s="18"/>
      <c r="D29" s="20"/>
      <c r="E29" s="20"/>
      <c r="F29" s="20"/>
      <c r="G29" s="20"/>
      <c r="H29" s="20"/>
      <c r="I29" s="20"/>
      <c r="J29" s="20"/>
      <c r="K29" s="20"/>
      <c r="L29" s="44"/>
      <c r="M29" s="22" t="s">
        <v>18</v>
      </c>
      <c r="N29" s="23" t="s">
        <v>19</v>
      </c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15" customHeight="1">
      <c r="A30" s="57">
        <v>1</v>
      </c>
      <c r="B30" s="92" t="s">
        <v>102</v>
      </c>
      <c r="C30" s="92" t="s">
        <v>52</v>
      </c>
      <c r="D30" s="95">
        <v>875</v>
      </c>
      <c r="E30" s="26">
        <v>803</v>
      </c>
      <c r="F30" s="26">
        <v>867</v>
      </c>
      <c r="G30" s="26">
        <v>867</v>
      </c>
      <c r="H30" s="26">
        <v>890</v>
      </c>
      <c r="I30" s="26">
        <v>899</v>
      </c>
      <c r="J30" s="26"/>
      <c r="K30" s="25"/>
      <c r="L30" s="28">
        <f>SUM(D30:K30)</f>
        <v>5201</v>
      </c>
      <c r="M30" s="28">
        <f>LARGE(D30:K30,1)+LARGE(D30:K30,2)+LARGE(D30:K30,3)+LARGE(D30:K30,4)+LARGE(D30:K30,5)</f>
        <v>4398</v>
      </c>
      <c r="N30" s="29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1:25" ht="15" customHeight="1">
      <c r="A31" s="57">
        <v>2</v>
      </c>
      <c r="B31" s="92" t="s">
        <v>109</v>
      </c>
      <c r="C31" s="92" t="s">
        <v>52</v>
      </c>
      <c r="D31" s="95">
        <v>784</v>
      </c>
      <c r="E31" s="26">
        <v>740</v>
      </c>
      <c r="F31" s="26">
        <v>703</v>
      </c>
      <c r="G31" s="26">
        <v>732</v>
      </c>
      <c r="H31" s="26">
        <v>739</v>
      </c>
      <c r="I31" s="26">
        <v>720</v>
      </c>
      <c r="J31" s="26"/>
      <c r="K31" s="3"/>
      <c r="L31" s="28">
        <f>SUM(D31:K31)</f>
        <v>4418</v>
      </c>
      <c r="M31" s="28">
        <f>LARGE(D31:K31,1)+LARGE(D31:K31,2)+LARGE(D31:K31,3)+LARGE(D31:K31,4)+LARGE(D31:K31,5)</f>
        <v>3715</v>
      </c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5" customHeight="1">
      <c r="A32" s="57">
        <v>3</v>
      </c>
      <c r="B32" s="92" t="s">
        <v>117</v>
      </c>
      <c r="C32" s="92" t="s">
        <v>52</v>
      </c>
      <c r="D32" s="95">
        <v>624</v>
      </c>
      <c r="E32" s="26">
        <v>817</v>
      </c>
      <c r="F32" s="26">
        <v>735</v>
      </c>
      <c r="G32" s="26">
        <v>709</v>
      </c>
      <c r="H32" s="26">
        <v>675</v>
      </c>
      <c r="I32" s="26">
        <v>617</v>
      </c>
      <c r="J32" s="26"/>
      <c r="K32" s="3"/>
      <c r="L32" s="86">
        <f>SUM(D32:K32)</f>
        <v>4177</v>
      </c>
      <c r="M32" s="28">
        <f>LARGE(D32:K32,1)+LARGE(D32:K32,2)+LARGE(D32:K32,3)+LARGE(D32:K32,4)+LARGE(D32:K32,5)</f>
        <v>3560</v>
      </c>
      <c r="N32" s="29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ht="15" customHeight="1">
      <c r="A33" s="57">
        <v>4</v>
      </c>
      <c r="B33" s="92" t="s">
        <v>106</v>
      </c>
      <c r="C33" s="92" t="s">
        <v>53</v>
      </c>
      <c r="D33" s="95">
        <v>803</v>
      </c>
      <c r="E33" s="26">
        <v>927</v>
      </c>
      <c r="F33" s="26">
        <v>819</v>
      </c>
      <c r="G33" s="26"/>
      <c r="H33" s="26">
        <v>775</v>
      </c>
      <c r="I33" s="26">
        <v>817</v>
      </c>
      <c r="J33" s="26"/>
      <c r="K33" s="25"/>
      <c r="L33" s="28">
        <f>SUM(D33:K33)</f>
        <v>4141</v>
      </c>
      <c r="M33" s="28">
        <f>LARGE(D33:K33,1)+LARGE(D33:K33,2)+LARGE(D33:K33,3)+LARGE(D33:K33,4)+LARGE(D33:K33,5)</f>
        <v>4141</v>
      </c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ht="15" customHeight="1">
      <c r="A34" s="57">
        <v>5</v>
      </c>
      <c r="B34" s="92" t="s">
        <v>104</v>
      </c>
      <c r="C34" s="92" t="s">
        <v>87</v>
      </c>
      <c r="D34" s="95">
        <v>824</v>
      </c>
      <c r="E34" s="26"/>
      <c r="F34" s="26">
        <v>828</v>
      </c>
      <c r="G34" s="26">
        <v>858</v>
      </c>
      <c r="H34" s="26">
        <v>775</v>
      </c>
      <c r="I34" s="26">
        <v>826</v>
      </c>
      <c r="J34" s="26"/>
      <c r="K34" s="3"/>
      <c r="L34" s="42">
        <f>SUM(D34:K34)</f>
        <v>4111</v>
      </c>
      <c r="M34" s="28">
        <f>LARGE(D34:K34,1)+LARGE(D34:K34,2)+LARGE(D34:K34,3)+LARGE(D34:K34,4)+LARGE(D34:K34,5)</f>
        <v>4111</v>
      </c>
      <c r="N34" s="29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ht="15" customHeight="1">
      <c r="A35" s="57">
        <v>6</v>
      </c>
      <c r="B35" s="92" t="s">
        <v>111</v>
      </c>
      <c r="C35" s="92" t="s">
        <v>52</v>
      </c>
      <c r="D35" s="95">
        <v>773</v>
      </c>
      <c r="E35" s="26">
        <v>684</v>
      </c>
      <c r="F35" s="26">
        <v>742</v>
      </c>
      <c r="G35" s="26">
        <v>759</v>
      </c>
      <c r="H35" s="26">
        <v>778</v>
      </c>
      <c r="I35" s="26"/>
      <c r="J35" s="24"/>
      <c r="K35" s="3"/>
      <c r="L35" s="42">
        <f>SUM(D35:K35)</f>
        <v>3736</v>
      </c>
      <c r="M35" s="28">
        <f>LARGE(D35:K35,1)+LARGE(D35:K35,2)+LARGE(D35:K35,3)+LARGE(D35:K35,4)+LARGE(D35:K35,5)</f>
        <v>3736</v>
      </c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1:25" ht="15" customHeight="1">
      <c r="A36" s="57">
        <v>7</v>
      </c>
      <c r="B36" s="92" t="s">
        <v>98</v>
      </c>
      <c r="C36" s="92" t="s">
        <v>52</v>
      </c>
      <c r="D36" s="95">
        <v>931</v>
      </c>
      <c r="E36" s="26"/>
      <c r="F36" s="26"/>
      <c r="G36" s="26">
        <v>918</v>
      </c>
      <c r="H36" s="26">
        <v>941</v>
      </c>
      <c r="I36" s="26">
        <v>929</v>
      </c>
      <c r="J36" s="24"/>
      <c r="K36" s="25"/>
      <c r="L36" s="28">
        <f>SUM(D36:K36)</f>
        <v>3719</v>
      </c>
      <c r="M36" s="28" t="e">
        <f>LARGE(D36:K36,1)+LARGE(D36:K36,2)+LARGE(D36:K36,3)+LARGE(D36:K36,4)+LARGE(D36:K36,5)</f>
        <v>#NUM!</v>
      </c>
      <c r="N36" s="29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ht="15" customHeight="1">
      <c r="A37" s="57">
        <v>8</v>
      </c>
      <c r="B37" s="92" t="s">
        <v>108</v>
      </c>
      <c r="C37" s="92" t="s">
        <v>52</v>
      </c>
      <c r="D37" s="95">
        <v>712</v>
      </c>
      <c r="E37" s="26">
        <v>732</v>
      </c>
      <c r="F37" s="26">
        <v>723</v>
      </c>
      <c r="G37" s="26">
        <v>759</v>
      </c>
      <c r="H37" s="26">
        <v>739</v>
      </c>
      <c r="I37" s="26"/>
      <c r="J37" s="24"/>
      <c r="K37" s="3"/>
      <c r="L37" s="42">
        <f>SUM(D37:K37)</f>
        <v>3665</v>
      </c>
      <c r="M37" s="28">
        <f>LARGE(D37:K37,1)+LARGE(D37:K37,2)+LARGE(D37:K37,3)+LARGE(D37:K37,4)+LARGE(D37:K37,5)</f>
        <v>3665</v>
      </c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25" ht="15" customHeight="1">
      <c r="A38" s="57">
        <v>9</v>
      </c>
      <c r="B38" s="92" t="s">
        <v>113</v>
      </c>
      <c r="C38" s="92" t="s">
        <v>52</v>
      </c>
      <c r="D38" s="95">
        <v>720</v>
      </c>
      <c r="E38" s="26">
        <v>725</v>
      </c>
      <c r="F38" s="26">
        <v>709</v>
      </c>
      <c r="G38" s="26"/>
      <c r="H38" s="26">
        <v>694</v>
      </c>
      <c r="I38" s="26">
        <v>694</v>
      </c>
      <c r="J38" s="26"/>
      <c r="K38" s="3"/>
      <c r="L38" s="42">
        <f>SUM(D38:K38)</f>
        <v>3542</v>
      </c>
      <c r="M38" s="28">
        <f>LARGE(D38:K38,1)+LARGE(D38:K38,2)+LARGE(D38:K38,3)+LARGE(D38:K38,4)+LARGE(D38:K38,5)</f>
        <v>3542</v>
      </c>
      <c r="N38" s="29"/>
      <c r="O38" s="30" t="s">
        <v>323</v>
      </c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25" ht="15" customHeight="1">
      <c r="A39" s="57">
        <v>10</v>
      </c>
      <c r="B39" s="97" t="s">
        <v>217</v>
      </c>
      <c r="C39" s="97" t="s">
        <v>52</v>
      </c>
      <c r="D39" s="114"/>
      <c r="E39" s="26"/>
      <c r="F39" s="26">
        <v>854</v>
      </c>
      <c r="G39" s="26">
        <v>911</v>
      </c>
      <c r="H39" s="26">
        <v>869</v>
      </c>
      <c r="I39" s="26">
        <v>878</v>
      </c>
      <c r="J39" s="24"/>
      <c r="K39" s="25"/>
      <c r="L39" s="86">
        <f>SUM(D39:K39)</f>
        <v>3512</v>
      </c>
      <c r="M39" s="28" t="e">
        <f>LARGE(D39:K39,1)+LARGE(D39:K39,2)+LARGE(D39:K39,3)+LARGE(D39:K39,4)+LARGE(D39:K39,5)</f>
        <v>#NUM!</v>
      </c>
      <c r="N39" s="81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1:25" ht="15" customHeight="1">
      <c r="A40" s="57">
        <v>11</v>
      </c>
      <c r="B40" s="92" t="s">
        <v>116</v>
      </c>
      <c r="C40" s="92" t="s">
        <v>52</v>
      </c>
      <c r="D40" s="95">
        <v>640</v>
      </c>
      <c r="E40" s="26"/>
      <c r="F40" s="26">
        <v>644</v>
      </c>
      <c r="G40" s="26">
        <v>650</v>
      </c>
      <c r="H40" s="26">
        <v>640</v>
      </c>
      <c r="I40" s="26">
        <v>670</v>
      </c>
      <c r="J40" s="24"/>
      <c r="K40" s="3"/>
      <c r="L40" s="86">
        <f>SUM(D40:K40)</f>
        <v>3244</v>
      </c>
      <c r="M40" s="28">
        <f>LARGE(D40:K40,1)+LARGE(D40:K40,2)+LARGE(D40:K40,3)+LARGE(D40:K40,4)+LARGE(D40:K40,5)</f>
        <v>3244</v>
      </c>
      <c r="N40" s="29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1:25" ht="15" customHeight="1">
      <c r="A41" s="57">
        <v>12</v>
      </c>
      <c r="B41" s="92" t="s">
        <v>107</v>
      </c>
      <c r="C41" s="92" t="s">
        <v>52</v>
      </c>
      <c r="D41" s="95">
        <v>802</v>
      </c>
      <c r="E41" s="26">
        <v>926</v>
      </c>
      <c r="F41" s="26"/>
      <c r="G41" s="26">
        <v>753</v>
      </c>
      <c r="H41" s="26"/>
      <c r="I41" s="26">
        <v>725</v>
      </c>
      <c r="J41" s="24"/>
      <c r="K41" s="3"/>
      <c r="L41" s="42">
        <f>SUM(D41:K41)</f>
        <v>3206</v>
      </c>
      <c r="M41" s="28" t="e">
        <f>LARGE(D41:K41,1)+LARGE(D41:K41,2)+LARGE(D41:K41,3)+LARGE(D41:K41,4)+LARGE(D41:K41,5)</f>
        <v>#NUM!</v>
      </c>
      <c r="N41" s="33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1:25" ht="15" customHeight="1">
      <c r="A42" s="57">
        <v>13</v>
      </c>
      <c r="B42" s="92" t="s">
        <v>112</v>
      </c>
      <c r="C42" s="92" t="s">
        <v>52</v>
      </c>
      <c r="D42" s="95">
        <v>772</v>
      </c>
      <c r="E42" s="26"/>
      <c r="F42" s="26">
        <v>752</v>
      </c>
      <c r="G42" s="26">
        <v>728</v>
      </c>
      <c r="H42" s="26">
        <v>739</v>
      </c>
      <c r="I42" s="26"/>
      <c r="J42" s="26"/>
      <c r="K42" s="3"/>
      <c r="L42" s="42">
        <f>SUM(D42:K42)</f>
        <v>2991</v>
      </c>
      <c r="M42" s="28" t="e">
        <f>LARGE(D42:K42,1)+LARGE(D42:K42,2)+LARGE(D42:K42,3)+LARGE(D42:K42,4)+LARGE(D42:K42,5)</f>
        <v>#NUM!</v>
      </c>
      <c r="N42" s="29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1:25" ht="15" customHeight="1">
      <c r="A43" s="57">
        <v>14</v>
      </c>
      <c r="B43" s="92" t="s">
        <v>114</v>
      </c>
      <c r="C43" s="92" t="s">
        <v>87</v>
      </c>
      <c r="D43" s="95">
        <v>690</v>
      </c>
      <c r="E43" s="123"/>
      <c r="F43" s="26">
        <v>646</v>
      </c>
      <c r="G43" s="26"/>
      <c r="H43" s="26">
        <v>660</v>
      </c>
      <c r="I43" s="26">
        <v>644</v>
      </c>
      <c r="J43" s="26"/>
      <c r="K43" s="3"/>
      <c r="L43" s="42">
        <f>SUM(D43:K43)</f>
        <v>2640</v>
      </c>
      <c r="M43" s="28" t="e">
        <f>LARGE(D43:K43,1)+LARGE(D43:K43,2)+LARGE(D43:K43,3)+LARGE(D43:K43,4)+LARGE(D43:K43,5)</f>
        <v>#NUM!</v>
      </c>
      <c r="N43" s="29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1:25" ht="15" customHeight="1">
      <c r="A44" s="57">
        <v>15</v>
      </c>
      <c r="B44" s="92" t="s">
        <v>115</v>
      </c>
      <c r="C44" s="92" t="s">
        <v>52</v>
      </c>
      <c r="D44" s="95">
        <v>650</v>
      </c>
      <c r="E44" s="25"/>
      <c r="F44" s="26">
        <v>667</v>
      </c>
      <c r="G44" s="26"/>
      <c r="H44" s="26">
        <v>564</v>
      </c>
      <c r="I44" s="26">
        <v>676</v>
      </c>
      <c r="J44" s="26"/>
      <c r="K44" s="3"/>
      <c r="L44" s="42">
        <f>SUM(D44:K44)</f>
        <v>2557</v>
      </c>
      <c r="M44" s="28" t="e">
        <f>LARGE(D44:K44,1)+LARGE(D44:K44,2)+LARGE(D44:K44,3)+LARGE(D44:K44,4)+LARGE(D44:K44,5)</f>
        <v>#NUM!</v>
      </c>
      <c r="N44" s="29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1:25" ht="15" customHeight="1">
      <c r="A45" s="57">
        <v>16</v>
      </c>
      <c r="B45" s="107" t="s">
        <v>219</v>
      </c>
      <c r="C45" s="107" t="s">
        <v>52</v>
      </c>
      <c r="D45" s="114"/>
      <c r="E45" s="26"/>
      <c r="F45" s="26">
        <v>794</v>
      </c>
      <c r="G45" s="26">
        <v>796</v>
      </c>
      <c r="H45" s="26"/>
      <c r="I45" s="26">
        <v>749</v>
      </c>
      <c r="J45" s="26"/>
      <c r="K45" s="3"/>
      <c r="L45" s="86">
        <f>SUM(D45:K45)</f>
        <v>2339</v>
      </c>
      <c r="M45" s="28" t="e">
        <f>LARGE(D45:K45,1)+LARGE(D45:K45,2)+LARGE(D45:K45,3)+LARGE(D45:K45,4)+LARGE(D45:K45,5)</f>
        <v>#NUM!</v>
      </c>
      <c r="N45" s="29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5" customHeight="1">
      <c r="A46" s="57">
        <v>17</v>
      </c>
      <c r="B46" s="92" t="s">
        <v>105</v>
      </c>
      <c r="C46" s="92" t="s">
        <v>87</v>
      </c>
      <c r="D46" s="95">
        <v>807</v>
      </c>
      <c r="E46" s="26">
        <v>683</v>
      </c>
      <c r="F46" s="26"/>
      <c r="G46" s="26"/>
      <c r="H46" s="26">
        <v>820</v>
      </c>
      <c r="I46" s="26"/>
      <c r="J46" s="26"/>
      <c r="K46" s="3"/>
      <c r="L46" s="28">
        <f>SUM(D46:K46)</f>
        <v>2310</v>
      </c>
      <c r="M46" s="28" t="e">
        <f>LARGE(D46:K46,1)+LARGE(D46:K46,2)+LARGE(D46:K46,3)+LARGE(D46:K46,4)+LARGE(D46:K46,5)</f>
        <v>#NUM!</v>
      </c>
      <c r="N46" s="33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15" customHeight="1">
      <c r="A47" s="152">
        <v>18</v>
      </c>
      <c r="B47" s="97" t="s">
        <v>243</v>
      </c>
      <c r="C47" s="97" t="s">
        <v>52</v>
      </c>
      <c r="D47" s="114"/>
      <c r="E47" s="26"/>
      <c r="F47" s="26"/>
      <c r="G47" s="26">
        <v>787</v>
      </c>
      <c r="H47" s="26">
        <v>747</v>
      </c>
      <c r="I47" s="26">
        <v>775</v>
      </c>
      <c r="J47" s="26"/>
      <c r="K47" s="25"/>
      <c r="L47" s="86">
        <f>SUM(D47:K47)</f>
        <v>2309</v>
      </c>
      <c r="M47" s="28" t="e">
        <f>LARGE(D47:K47,1)+LARGE(D47:K47,2)+LARGE(D47:K47,3)+LARGE(D47:K47,4)+LARGE(D47:K47,5)</f>
        <v>#NUM!</v>
      </c>
      <c r="N47" s="33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5" customHeight="1">
      <c r="A48" s="152">
        <v>19</v>
      </c>
      <c r="B48" s="92" t="s">
        <v>119</v>
      </c>
      <c r="C48" s="92" t="s">
        <v>52</v>
      </c>
      <c r="D48" s="95">
        <v>519</v>
      </c>
      <c r="E48" s="26">
        <v>600</v>
      </c>
      <c r="F48" s="26">
        <v>519</v>
      </c>
      <c r="G48" s="26"/>
      <c r="H48" s="26">
        <v>624</v>
      </c>
      <c r="I48" s="26"/>
      <c r="J48" s="26"/>
      <c r="K48" s="3"/>
      <c r="L48" s="86">
        <f>SUM(D48:K48)</f>
        <v>2262</v>
      </c>
      <c r="M48" s="28" t="e">
        <f>LARGE(D48:K48,1)+LARGE(D48:K48,2)+LARGE(D48:K48,3)+LARGE(D48:K48,4)+LARGE(D48:K48,5)</f>
        <v>#NUM!</v>
      </c>
      <c r="N48" s="2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25" ht="15" customHeight="1">
      <c r="A49" s="152">
        <v>20</v>
      </c>
      <c r="B49" s="97" t="s">
        <v>245</v>
      </c>
      <c r="C49" s="97" t="s">
        <v>52</v>
      </c>
      <c r="D49" s="114"/>
      <c r="E49" s="26"/>
      <c r="F49" s="26"/>
      <c r="G49" s="26">
        <v>707</v>
      </c>
      <c r="H49" s="26">
        <v>736</v>
      </c>
      <c r="I49" s="26">
        <v>749</v>
      </c>
      <c r="J49" s="26"/>
      <c r="K49" s="3"/>
      <c r="L49" s="86">
        <f>SUM(D49:K49)</f>
        <v>2192</v>
      </c>
      <c r="M49" s="28" t="e">
        <f>LARGE(D49:K49,1)+LARGE(D49:K49,2)+LARGE(D49:K49,3)+LARGE(D49:K49,4)+LARGE(D49:K49,5)</f>
        <v>#NUM!</v>
      </c>
      <c r="N49" s="3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1:25" ht="15" customHeight="1">
      <c r="A50" s="152">
        <v>21</v>
      </c>
      <c r="B50" s="118" t="s">
        <v>122</v>
      </c>
      <c r="C50" s="119" t="s">
        <v>89</v>
      </c>
      <c r="D50" s="95">
        <v>472</v>
      </c>
      <c r="E50" s="26"/>
      <c r="F50" s="26">
        <v>484</v>
      </c>
      <c r="G50" s="26">
        <v>486</v>
      </c>
      <c r="H50" s="26">
        <v>573</v>
      </c>
      <c r="I50" s="26"/>
      <c r="J50" s="24"/>
      <c r="K50" s="25"/>
      <c r="L50" s="86">
        <f>SUM(D50:K50)</f>
        <v>2015</v>
      </c>
      <c r="M50" s="28" t="e">
        <f>LARGE(D50:K50,1)+LARGE(D50:K50,2)+LARGE(D50:K50,3)+LARGE(D50:K50,4)+LARGE(D50:K50,5)</f>
        <v>#NUM!</v>
      </c>
      <c r="N50" s="33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5" ht="15" customHeight="1">
      <c r="A51" s="152">
        <v>22</v>
      </c>
      <c r="B51" s="92" t="s">
        <v>99</v>
      </c>
      <c r="C51" s="92" t="s">
        <v>53</v>
      </c>
      <c r="D51" s="95">
        <v>929</v>
      </c>
      <c r="E51" s="26"/>
      <c r="F51" s="26"/>
      <c r="G51" s="26">
        <v>990</v>
      </c>
      <c r="H51" s="26"/>
      <c r="I51" s="26"/>
      <c r="J51" s="24"/>
      <c r="K51" s="25"/>
      <c r="L51" s="160">
        <f>SUM(D51:K51)</f>
        <v>1919</v>
      </c>
      <c r="M51" s="160" t="e">
        <f>LARGE(D51:K51,1)+LARGE(D51:K51,2)+LARGE(D51:K51,3)+LARGE(D51:K51,4)+LARGE(D51:K51,5)</f>
        <v>#NUM!</v>
      </c>
      <c r="N51" s="115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1:25" ht="15" customHeight="1">
      <c r="A52" s="152">
        <v>23</v>
      </c>
      <c r="B52" s="97" t="s">
        <v>144</v>
      </c>
      <c r="C52" s="97" t="s">
        <v>52</v>
      </c>
      <c r="D52" s="114"/>
      <c r="E52" s="26">
        <v>641</v>
      </c>
      <c r="F52" s="26">
        <v>601</v>
      </c>
      <c r="G52" s="26">
        <v>598</v>
      </c>
      <c r="H52" s="26"/>
      <c r="I52" s="26"/>
      <c r="J52" s="24"/>
      <c r="K52" s="3"/>
      <c r="L52" s="86">
        <f>SUM(D52:K52)</f>
        <v>1840</v>
      </c>
      <c r="M52" s="28" t="e">
        <f>LARGE(D52:K52,1)+LARGE(D52:K52,2)+LARGE(D52:K52,3)+LARGE(D52:K52,4)+LARGE(D52:K52,5)</f>
        <v>#NUM!</v>
      </c>
      <c r="N52" s="2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</row>
    <row r="53" spans="1:25" ht="15" customHeight="1">
      <c r="A53" s="152">
        <v>24</v>
      </c>
      <c r="B53" s="92" t="s">
        <v>100</v>
      </c>
      <c r="C53" s="92" t="s">
        <v>53</v>
      </c>
      <c r="D53" s="95">
        <v>913</v>
      </c>
      <c r="E53" s="26"/>
      <c r="F53" s="26"/>
      <c r="G53" s="26">
        <v>920</v>
      </c>
      <c r="H53" s="26"/>
      <c r="I53" s="26"/>
      <c r="J53" s="24"/>
      <c r="K53" s="25"/>
      <c r="L53" s="160">
        <f>SUM(D53:K53)</f>
        <v>1833</v>
      </c>
      <c r="M53" s="160" t="e">
        <f>LARGE(D53:K53,1)+LARGE(D53:K53,2)+LARGE(D53:K53,3)+LARGE(D53:K53,4)+LARGE(D53:K53,5)</f>
        <v>#NUM!</v>
      </c>
      <c r="N53" s="2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</row>
    <row r="54" spans="1:25" ht="15" customHeight="1">
      <c r="A54" s="152">
        <v>25</v>
      </c>
      <c r="B54" s="92" t="s">
        <v>101</v>
      </c>
      <c r="C54" s="92" t="s">
        <v>53</v>
      </c>
      <c r="D54" s="95">
        <v>902</v>
      </c>
      <c r="E54" s="26"/>
      <c r="F54" s="26"/>
      <c r="G54" s="26">
        <v>913</v>
      </c>
      <c r="H54" s="26"/>
      <c r="I54" s="26"/>
      <c r="J54" s="26"/>
      <c r="K54" s="25"/>
      <c r="L54" s="160">
        <f>SUM(D54:K54)</f>
        <v>1815</v>
      </c>
      <c r="M54" s="160" t="e">
        <f>LARGE(D54:K54,1)+LARGE(D54:K54,2)+LARGE(D54:K54,3)+LARGE(D54:K54,4)+LARGE(D54:K54,5)</f>
        <v>#NUM!</v>
      </c>
      <c r="N54" s="29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</row>
    <row r="55" spans="1:25" ht="15" customHeight="1">
      <c r="A55" s="152">
        <v>26</v>
      </c>
      <c r="B55" s="92" t="s">
        <v>103</v>
      </c>
      <c r="C55" s="92" t="s">
        <v>52</v>
      </c>
      <c r="D55" s="108">
        <v>835</v>
      </c>
      <c r="E55" s="26"/>
      <c r="F55" s="26"/>
      <c r="G55" s="26"/>
      <c r="H55" s="26"/>
      <c r="I55" s="26">
        <v>841</v>
      </c>
      <c r="J55" s="24"/>
      <c r="K55" s="25"/>
      <c r="L55" s="160">
        <f>SUM(D55:K55)</f>
        <v>1676</v>
      </c>
      <c r="M55" s="160" t="e">
        <f>LARGE(D55:K55,1)+LARGE(D55:K55,2)+LARGE(D55:K55,3)+LARGE(D55:K55,4)+LARGE(D55:K55,5)</f>
        <v>#NUM!</v>
      </c>
      <c r="N55" s="33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</row>
    <row r="56" spans="1:25" ht="15" customHeight="1">
      <c r="A56" s="153">
        <v>27</v>
      </c>
      <c r="B56" s="94" t="s">
        <v>145</v>
      </c>
      <c r="C56" s="94" t="s">
        <v>146</v>
      </c>
      <c r="D56" s="25"/>
      <c r="E56" s="31">
        <v>637</v>
      </c>
      <c r="F56" s="26"/>
      <c r="G56" s="26"/>
      <c r="H56" s="26">
        <v>473</v>
      </c>
      <c r="I56" s="26">
        <v>500</v>
      </c>
      <c r="J56" s="26"/>
      <c r="K56" s="3"/>
      <c r="L56" s="86">
        <f>SUM(D56:K56)</f>
        <v>1610</v>
      </c>
      <c r="M56" s="28" t="e">
        <f>LARGE(D56:K56,1)+LARGE(D56:K56,2)+LARGE(D56:K56,3)+LARGE(D56:K56,4)+LARGE(D56:K56,5)</f>
        <v>#NUM!</v>
      </c>
      <c r="N56" s="29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</row>
    <row r="57" spans="1:25" ht="15" customHeight="1">
      <c r="A57" s="153">
        <v>28</v>
      </c>
      <c r="B57" s="2" t="s">
        <v>247</v>
      </c>
      <c r="C57" s="2" t="s">
        <v>52</v>
      </c>
      <c r="D57" s="25"/>
      <c r="E57" s="26"/>
      <c r="F57" s="26"/>
      <c r="G57" s="26">
        <v>537</v>
      </c>
      <c r="H57" s="26">
        <v>564</v>
      </c>
      <c r="I57" s="26"/>
      <c r="J57" s="26"/>
      <c r="K57" s="25"/>
      <c r="L57" s="162">
        <f>SUM(D57:K57)</f>
        <v>1101</v>
      </c>
      <c r="M57" s="160" t="e">
        <f>LARGE(D57:K57,1)+LARGE(D57:K57,2)+LARGE(D57:K57,3)+LARGE(D57:K57,4)+LARGE(D57:K57,5)</f>
        <v>#NUM!</v>
      </c>
      <c r="N57" s="29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</row>
    <row r="58" spans="1:25" ht="15" customHeight="1">
      <c r="A58" s="153">
        <v>29</v>
      </c>
      <c r="B58" s="24" t="s">
        <v>121</v>
      </c>
      <c r="C58" s="24" t="s">
        <v>52</v>
      </c>
      <c r="D58" s="110">
        <v>478</v>
      </c>
      <c r="E58" s="26"/>
      <c r="F58" s="26"/>
      <c r="G58" s="26"/>
      <c r="H58" s="26">
        <v>531</v>
      </c>
      <c r="I58" s="26"/>
      <c r="J58" s="26"/>
      <c r="K58" s="25"/>
      <c r="L58" s="162">
        <f>SUM(D58:K58)</f>
        <v>1009</v>
      </c>
      <c r="M58" s="160" t="e">
        <f>LARGE(D58:K58,1)+LARGE(D58:K58,2)+LARGE(D58:K58,3)+LARGE(D58:K58,4)+LARGE(D58:K58,5)</f>
        <v>#NUM!</v>
      </c>
      <c r="N58" s="75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</row>
    <row r="59" spans="1:25" ht="15" customHeight="1">
      <c r="A59" s="153">
        <v>30</v>
      </c>
      <c r="B59" s="2" t="s">
        <v>242</v>
      </c>
      <c r="C59" s="2" t="s">
        <v>53</v>
      </c>
      <c r="D59" s="25"/>
      <c r="E59" s="26"/>
      <c r="F59" s="26"/>
      <c r="G59" s="26">
        <v>923</v>
      </c>
      <c r="H59" s="26"/>
      <c r="I59" s="26"/>
      <c r="J59" s="26"/>
      <c r="K59" s="3"/>
      <c r="L59" s="162">
        <f>SUM(D59:K59)</f>
        <v>923</v>
      </c>
      <c r="M59" s="160" t="e">
        <f>LARGE(D59:K59,1)+LARGE(D59:K59,2)+LARGE(D59:K59,3)+LARGE(D59:K59,4)+LARGE(D59:K59,5)</f>
        <v>#NUM!</v>
      </c>
      <c r="N59" s="29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</row>
    <row r="60" spans="1:25" ht="15" customHeight="1">
      <c r="A60" s="153">
        <v>31</v>
      </c>
      <c r="B60" s="24" t="s">
        <v>327</v>
      </c>
      <c r="C60" s="24" t="s">
        <v>53</v>
      </c>
      <c r="D60" s="110"/>
      <c r="E60" s="26"/>
      <c r="F60" s="26"/>
      <c r="G60" s="26"/>
      <c r="H60" s="26"/>
      <c r="I60" s="26">
        <v>885</v>
      </c>
      <c r="J60" s="26"/>
      <c r="K60" s="25"/>
      <c r="L60" s="162">
        <f>SUM(D60:K60)</f>
        <v>885</v>
      </c>
      <c r="M60" s="160" t="e">
        <f>LARGE(D60:K60,1)+LARGE(D60:K60,2)+LARGE(D60:K60,3)+LARGE(D60:K60,4)+LARGE(D60:K60,5)</f>
        <v>#NUM!</v>
      </c>
      <c r="N60" s="33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</row>
    <row r="61" spans="1:25" ht="15" customHeight="1">
      <c r="A61" s="153">
        <v>32</v>
      </c>
      <c r="B61" s="34" t="s">
        <v>218</v>
      </c>
      <c r="C61" s="34" t="s">
        <v>53</v>
      </c>
      <c r="D61" s="25"/>
      <c r="E61" s="26"/>
      <c r="F61" s="26">
        <v>817</v>
      </c>
      <c r="G61" s="26"/>
      <c r="H61" s="26"/>
      <c r="I61" s="26"/>
      <c r="J61" s="24"/>
      <c r="K61" s="3"/>
      <c r="L61" s="162">
        <f>SUM(D61:K61)</f>
        <v>817</v>
      </c>
      <c r="M61" s="160" t="e">
        <f>LARGE(D61:K61,1)+LARGE(D61:K61,2)+LARGE(D61:K61,3)+LARGE(D61:K61,4)+LARGE(D61:K61,5)</f>
        <v>#NUM!</v>
      </c>
      <c r="N61" s="29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</row>
    <row r="62" spans="1:25" ht="15" customHeight="1">
      <c r="A62" s="153">
        <v>33</v>
      </c>
      <c r="B62" s="24" t="s">
        <v>255</v>
      </c>
      <c r="C62" s="24" t="s">
        <v>214</v>
      </c>
      <c r="D62" s="110"/>
      <c r="E62" s="26"/>
      <c r="F62" s="26"/>
      <c r="G62" s="26"/>
      <c r="H62" s="26">
        <v>783</v>
      </c>
      <c r="I62" s="26"/>
      <c r="J62" s="26"/>
      <c r="K62" s="25"/>
      <c r="L62" s="162">
        <f>SUM(D62:K62)</f>
        <v>783</v>
      </c>
      <c r="M62" s="160" t="e">
        <f>LARGE(D62:K62,1)+LARGE(D62:K62,2)+LARGE(D62:K62,3)+LARGE(D62:K62,4)+LARGE(D62:K62,5)</f>
        <v>#NUM!</v>
      </c>
      <c r="N62" s="33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</row>
    <row r="63" spans="1:25" ht="15" customHeight="1">
      <c r="A63" s="153">
        <v>34</v>
      </c>
      <c r="B63" s="24" t="s">
        <v>110</v>
      </c>
      <c r="C63" s="24" t="s">
        <v>53</v>
      </c>
      <c r="D63" s="110">
        <v>775</v>
      </c>
      <c r="E63" s="26"/>
      <c r="F63" s="26"/>
      <c r="G63" s="26"/>
      <c r="H63" s="26"/>
      <c r="I63" s="26"/>
      <c r="J63" s="26"/>
      <c r="K63" s="3"/>
      <c r="L63" s="163">
        <f>SUM(D63:K63)</f>
        <v>775</v>
      </c>
      <c r="M63" s="160" t="e">
        <f>LARGE(D63:K63,1)+LARGE(D63:K63,2)+LARGE(D63:K63,3)+LARGE(D63:K63,4)+LARGE(D63:K63,5)</f>
        <v>#NUM!</v>
      </c>
      <c r="N63" s="29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</row>
    <row r="64" spans="1:25" ht="15" customHeight="1">
      <c r="A64" s="153">
        <v>35</v>
      </c>
      <c r="B64" s="34" t="s">
        <v>220</v>
      </c>
      <c r="C64" s="34" t="s">
        <v>53</v>
      </c>
      <c r="D64" s="25"/>
      <c r="E64" s="26"/>
      <c r="F64" s="26">
        <v>742</v>
      </c>
      <c r="G64" s="26"/>
      <c r="H64" s="26"/>
      <c r="I64" s="26"/>
      <c r="J64" s="24"/>
      <c r="K64" s="3"/>
      <c r="L64" s="162">
        <f>SUM(D64:K64)</f>
        <v>742</v>
      </c>
      <c r="M64" s="160" t="e">
        <f>LARGE(D64:K64,1)+LARGE(D64:K64,2)+LARGE(D64:K64,3)+LARGE(D64:K64,4)+LARGE(D64:K64,5)</f>
        <v>#NUM!</v>
      </c>
      <c r="N64" s="33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</row>
    <row r="65" spans="1:25" ht="15" customHeight="1">
      <c r="A65" s="153">
        <v>36</v>
      </c>
      <c r="B65" s="2" t="s">
        <v>244</v>
      </c>
      <c r="C65" s="2" t="s">
        <v>52</v>
      </c>
      <c r="D65" s="25"/>
      <c r="E65" s="26"/>
      <c r="F65" s="26"/>
      <c r="G65" s="26">
        <v>729</v>
      </c>
      <c r="H65" s="26"/>
      <c r="I65" s="26"/>
      <c r="J65" s="24"/>
      <c r="K65" s="25"/>
      <c r="L65" s="162">
        <f>SUM(D65:K65)</f>
        <v>729</v>
      </c>
      <c r="M65" s="160" t="e">
        <f>LARGE(D65:K65,1)+LARGE(D65:K65,2)+LARGE(D65:K65,3)+LARGE(D65:K65,4)+LARGE(D65:K65,5)</f>
        <v>#NUM!</v>
      </c>
      <c r="N65" s="33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</row>
    <row r="66" spans="1:25" ht="15" customHeight="1">
      <c r="A66" s="153">
        <v>37</v>
      </c>
      <c r="B66" s="2" t="s">
        <v>221</v>
      </c>
      <c r="C66" s="2" t="s">
        <v>53</v>
      </c>
      <c r="D66" s="25"/>
      <c r="E66" s="26"/>
      <c r="F66" s="26">
        <v>723</v>
      </c>
      <c r="G66" s="26"/>
      <c r="H66" s="26"/>
      <c r="I66" s="26"/>
      <c r="J66" s="24"/>
      <c r="K66" s="25"/>
      <c r="L66" s="162">
        <f>SUM(D66:K66)</f>
        <v>723</v>
      </c>
      <c r="M66" s="160" t="e">
        <f>LARGE(D66:K66,1)+LARGE(D66:K66,2)+LARGE(D66:K66,3)+LARGE(D66:K66,4)+LARGE(D66:K66,5)</f>
        <v>#NUM!</v>
      </c>
      <c r="N66" s="33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</row>
    <row r="67" spans="1:25" ht="15" customHeight="1">
      <c r="A67" s="153">
        <v>38</v>
      </c>
      <c r="B67" s="24" t="s">
        <v>257</v>
      </c>
      <c r="C67" s="24" t="s">
        <v>52</v>
      </c>
      <c r="D67" s="110"/>
      <c r="E67" s="26"/>
      <c r="F67" s="26"/>
      <c r="G67" s="26"/>
      <c r="H67" s="26">
        <v>361</v>
      </c>
      <c r="I67" s="26">
        <v>354</v>
      </c>
      <c r="J67" s="26"/>
      <c r="K67" s="25"/>
      <c r="L67" s="162">
        <f>SUM(D67:K67)</f>
        <v>715</v>
      </c>
      <c r="M67" s="160" t="e">
        <f>LARGE(D67:K67,1)+LARGE(D67:K67,2)+LARGE(D67:K67,3)+LARGE(D67:K67,4)+LARGE(D67:K67,5)</f>
        <v>#NUM!</v>
      </c>
      <c r="N67" s="33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</row>
    <row r="68" spans="1:25" ht="15" customHeight="1">
      <c r="A68" s="153">
        <v>39</v>
      </c>
      <c r="B68" s="24" t="s">
        <v>138</v>
      </c>
      <c r="C68" s="24" t="s">
        <v>52</v>
      </c>
      <c r="D68" s="25"/>
      <c r="E68" s="25"/>
      <c r="F68" s="26"/>
      <c r="G68" s="26">
        <v>710</v>
      </c>
      <c r="H68" s="26"/>
      <c r="I68" s="26"/>
      <c r="J68" s="24"/>
      <c r="K68" s="3"/>
      <c r="L68" s="162">
        <f>SUM(D68:K68)</f>
        <v>710</v>
      </c>
      <c r="M68" s="160" t="e">
        <f>LARGE(D68:K68,1)+LARGE(D68:K68,2)+LARGE(D68:K68,3)+LARGE(D68:K68,4)+LARGE(D68:K68,5)</f>
        <v>#NUM!</v>
      </c>
      <c r="N68" s="33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</row>
    <row r="69" spans="1:25" ht="15" customHeight="1">
      <c r="A69" s="153">
        <v>40</v>
      </c>
      <c r="B69" s="24" t="s">
        <v>256</v>
      </c>
      <c r="C69" s="24" t="s">
        <v>52</v>
      </c>
      <c r="D69" s="110"/>
      <c r="E69" s="26"/>
      <c r="F69" s="26"/>
      <c r="G69" s="26"/>
      <c r="H69" s="26">
        <v>662</v>
      </c>
      <c r="I69" s="26"/>
      <c r="J69" s="26"/>
      <c r="K69" s="25"/>
      <c r="L69" s="162">
        <f>SUM(D69:K69)</f>
        <v>662</v>
      </c>
      <c r="M69" s="160" t="e">
        <f>LARGE(D69:K69,1)+LARGE(D69:K69,2)+LARGE(D69:K69,3)+LARGE(D69:K69,4)+LARGE(D69:K69,5)</f>
        <v>#NUM!</v>
      </c>
      <c r="N69" s="33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</row>
    <row r="70" spans="1:25" ht="15" customHeight="1">
      <c r="A70" s="153">
        <v>41</v>
      </c>
      <c r="B70" s="24" t="s">
        <v>246</v>
      </c>
      <c r="C70" s="24" t="s">
        <v>52</v>
      </c>
      <c r="D70" s="26"/>
      <c r="E70" s="26"/>
      <c r="F70" s="26"/>
      <c r="G70" s="26">
        <v>603</v>
      </c>
      <c r="H70" s="26"/>
      <c r="I70" s="26"/>
      <c r="J70" s="26"/>
      <c r="K70" s="3"/>
      <c r="L70" s="162">
        <f>SUM(D70:K70)</f>
        <v>603</v>
      </c>
      <c r="M70" s="160" t="e">
        <f>LARGE(D70:K70,1)+LARGE(D70:K70,2)+LARGE(D70:K70,3)+LARGE(D70:K70,4)+LARGE(D70:K70,5)</f>
        <v>#NUM!</v>
      </c>
      <c r="N70" s="33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</row>
    <row r="71" spans="1:25" ht="15" customHeight="1">
      <c r="A71" s="153">
        <v>42</v>
      </c>
      <c r="B71" s="2" t="s">
        <v>222</v>
      </c>
      <c r="C71" s="2" t="s">
        <v>53</v>
      </c>
      <c r="D71" s="25"/>
      <c r="E71" s="26"/>
      <c r="F71" s="26">
        <v>600</v>
      </c>
      <c r="G71" s="26"/>
      <c r="H71" s="26"/>
      <c r="I71" s="31"/>
      <c r="J71" s="24"/>
      <c r="K71" s="25"/>
      <c r="L71" s="162">
        <f>SUM(D71:K71)</f>
        <v>600</v>
      </c>
      <c r="M71" s="160" t="e">
        <f>LARGE(D71:K71,1)+LARGE(D71:K71,2)+LARGE(D71:K71,3)+LARGE(D71:K71,4)+LARGE(D71:K71,5)</f>
        <v>#NUM!</v>
      </c>
      <c r="N71" s="33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</row>
    <row r="72" spans="1:25" ht="15" customHeight="1">
      <c r="A72" s="153">
        <v>43</v>
      </c>
      <c r="B72" s="24" t="s">
        <v>118</v>
      </c>
      <c r="C72" s="24" t="s">
        <v>87</v>
      </c>
      <c r="D72" s="110">
        <v>550</v>
      </c>
      <c r="E72" s="26"/>
      <c r="F72" s="26"/>
      <c r="G72" s="26"/>
      <c r="H72" s="26"/>
      <c r="I72" s="26"/>
      <c r="J72" s="26"/>
      <c r="K72" s="3"/>
      <c r="L72" s="162">
        <f>SUM(D72:K72)</f>
        <v>550</v>
      </c>
      <c r="M72" s="160" t="e">
        <f>LARGE(D72:K72,1)+LARGE(D72:K72,2)+LARGE(D72:K72,3)+LARGE(D72:K72,4)+LARGE(D72:K72,5)</f>
        <v>#NUM!</v>
      </c>
      <c r="N72" s="33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</row>
    <row r="73" spans="1:25" ht="15" customHeight="1">
      <c r="A73" s="153">
        <v>44</v>
      </c>
      <c r="B73" s="113" t="s">
        <v>120</v>
      </c>
      <c r="C73" s="113" t="s">
        <v>52</v>
      </c>
      <c r="D73" s="110">
        <v>481</v>
      </c>
      <c r="E73" s="26"/>
      <c r="F73" s="26"/>
      <c r="G73" s="26"/>
      <c r="H73" s="26"/>
      <c r="I73" s="26"/>
      <c r="J73" s="24"/>
      <c r="K73" s="3"/>
      <c r="L73" s="162">
        <f>SUM(D73:K73)</f>
        <v>481</v>
      </c>
      <c r="M73" s="160" t="e">
        <f>LARGE(D73:K73,1)+LARGE(D73:K73,2)+LARGE(D73:K73,3)+LARGE(D73:K73,4)+LARGE(D73:K73,5)</f>
        <v>#NUM!</v>
      </c>
      <c r="N73" s="33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</row>
    <row r="74" spans="1:25" ht="15" customHeight="1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33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</row>
    <row r="75" spans="1:25" ht="49.5" customHeight="1">
      <c r="A75" s="36" t="s">
        <v>22</v>
      </c>
      <c r="B75" s="36"/>
      <c r="C75" s="37"/>
      <c r="D75" s="47"/>
      <c r="E75" s="47"/>
      <c r="F75" s="47"/>
      <c r="G75" s="47"/>
      <c r="H75" s="47"/>
      <c r="I75" s="47"/>
      <c r="J75" s="47"/>
      <c r="K75" s="47"/>
      <c r="L75" s="48"/>
      <c r="M75" s="49" t="s">
        <v>142</v>
      </c>
      <c r="N75" s="50" t="s">
        <v>19</v>
      </c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ht="15" customHeight="1">
      <c r="A76" s="57">
        <v>1</v>
      </c>
      <c r="B76" s="107" t="s">
        <v>154</v>
      </c>
      <c r="C76" s="107" t="s">
        <v>155</v>
      </c>
      <c r="D76" s="89"/>
      <c r="E76" s="26">
        <v>376</v>
      </c>
      <c r="F76" s="26">
        <v>588</v>
      </c>
      <c r="G76" s="26">
        <v>579</v>
      </c>
      <c r="H76" s="26">
        <v>638</v>
      </c>
      <c r="I76" s="26">
        <v>591</v>
      </c>
      <c r="J76" s="24"/>
      <c r="K76" s="24"/>
      <c r="L76" s="86">
        <f>SUM(D76:K76)</f>
        <v>2772</v>
      </c>
      <c r="M76" s="28">
        <f>LARGE(D76:K76,1)+LARGE(D76:K76,2)+LARGE(D76:K76,3)+LARGE(D76:K76,4)</f>
        <v>2396</v>
      </c>
      <c r="N76" s="29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</row>
    <row r="77" spans="1:25" ht="15" customHeight="1">
      <c r="A77" s="57">
        <v>2</v>
      </c>
      <c r="B77" s="92" t="s">
        <v>40</v>
      </c>
      <c r="C77" s="92" t="s">
        <v>52</v>
      </c>
      <c r="D77" s="89">
        <v>914</v>
      </c>
      <c r="E77" s="26"/>
      <c r="F77" s="26">
        <v>925</v>
      </c>
      <c r="G77" s="26"/>
      <c r="H77" s="26"/>
      <c r="I77" s="26">
        <v>869</v>
      </c>
      <c r="J77" s="24"/>
      <c r="K77" s="1"/>
      <c r="L77" s="28">
        <f>SUM(D77:K77)</f>
        <v>2708</v>
      </c>
      <c r="M77" s="28" t="e">
        <f>LARGE(D77:K77,1)+LARGE(D77:K77,2)+LARGE(D77:K77,3)+LARGE(D77:K77,4)</f>
        <v>#NUM!</v>
      </c>
      <c r="N77" s="33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</row>
    <row r="78" spans="1:25" ht="15" customHeight="1">
      <c r="A78" s="57">
        <v>3</v>
      </c>
      <c r="B78" s="92" t="s">
        <v>50</v>
      </c>
      <c r="C78" s="92" t="s">
        <v>52</v>
      </c>
      <c r="D78" s="90">
        <v>591</v>
      </c>
      <c r="E78" s="26"/>
      <c r="F78" s="26">
        <v>630</v>
      </c>
      <c r="G78" s="26"/>
      <c r="H78" s="26">
        <v>638</v>
      </c>
      <c r="I78" s="26">
        <v>584</v>
      </c>
      <c r="J78" s="26"/>
      <c r="K78" s="26"/>
      <c r="L78" s="86">
        <f>SUM(D78:K78)</f>
        <v>2443</v>
      </c>
      <c r="M78" s="28">
        <f>LARGE(D78:K78,1)+LARGE(D78:K78,2)+LARGE(D78:K78,3)+LARGE(D78:K78,4)</f>
        <v>2443</v>
      </c>
      <c r="N78" s="29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</row>
    <row r="79" spans="1:25" ht="15" customHeight="1">
      <c r="A79" s="57">
        <v>4</v>
      </c>
      <c r="B79" s="93" t="s">
        <v>44</v>
      </c>
      <c r="C79" s="93" t="s">
        <v>54</v>
      </c>
      <c r="D79" s="90">
        <v>731</v>
      </c>
      <c r="E79" s="26">
        <v>636</v>
      </c>
      <c r="F79" s="26"/>
      <c r="G79" s="26">
        <v>743</v>
      </c>
      <c r="H79" s="26"/>
      <c r="I79" s="26"/>
      <c r="J79" s="26"/>
      <c r="K79" s="26"/>
      <c r="L79" s="86">
        <f>SUM(D79:K79)</f>
        <v>2110</v>
      </c>
      <c r="M79" s="28" t="e">
        <f>LARGE(D79:K79,1)+LARGE(D79:K79,2)+LARGE(D79:K79,3)+LARGE(D79:K79,4)</f>
        <v>#NUM!</v>
      </c>
      <c r="N79" s="29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</row>
    <row r="80" spans="1:25" ht="15" customHeight="1">
      <c r="A80" s="57">
        <v>5</v>
      </c>
      <c r="B80" s="97" t="s">
        <v>239</v>
      </c>
      <c r="C80" s="97" t="s">
        <v>53</v>
      </c>
      <c r="D80" s="89"/>
      <c r="E80" s="26"/>
      <c r="F80" s="31"/>
      <c r="G80" s="26">
        <v>650</v>
      </c>
      <c r="H80" s="26">
        <v>613</v>
      </c>
      <c r="I80" s="26">
        <v>643</v>
      </c>
      <c r="J80" s="24"/>
      <c r="K80" s="24"/>
      <c r="L80" s="86">
        <f>SUM(D80:K80)</f>
        <v>1906</v>
      </c>
      <c r="M80" s="28" t="e">
        <f>LARGE(D80:K80,1)+LARGE(D80:K80,2)+LARGE(D80:K80,3)+LARGE(D80:K80,4)</f>
        <v>#NUM!</v>
      </c>
      <c r="N80" s="75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</row>
    <row r="81" spans="1:25" ht="15" customHeight="1">
      <c r="A81" s="57">
        <v>6</v>
      </c>
      <c r="B81" s="92" t="s">
        <v>42</v>
      </c>
      <c r="C81" s="92" t="s">
        <v>52</v>
      </c>
      <c r="D81" s="90">
        <v>854</v>
      </c>
      <c r="E81" s="26">
        <v>926</v>
      </c>
      <c r="F81" s="26"/>
      <c r="G81" s="26"/>
      <c r="H81" s="26"/>
      <c r="I81" s="26"/>
      <c r="J81" s="24"/>
      <c r="K81" s="24"/>
      <c r="L81" s="42">
        <f>SUM(D81:K81)</f>
        <v>1780</v>
      </c>
      <c r="M81" s="28" t="e">
        <f>LARGE(D81:K81,1)+LARGE(D81:K81,2)+LARGE(D81:K81,3)+LARGE(D81:K81,4)</f>
        <v>#NUM!</v>
      </c>
      <c r="N81" s="75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</row>
    <row r="82" spans="1:25" ht="15" customHeight="1">
      <c r="A82" s="57">
        <v>7</v>
      </c>
      <c r="B82" s="92" t="s">
        <v>51</v>
      </c>
      <c r="C82" s="92"/>
      <c r="D82" s="90">
        <v>434</v>
      </c>
      <c r="E82" s="26">
        <v>769</v>
      </c>
      <c r="F82" s="26"/>
      <c r="G82" s="26">
        <v>520</v>
      </c>
      <c r="H82" s="26"/>
      <c r="I82" s="26"/>
      <c r="J82" s="26"/>
      <c r="K82" s="26"/>
      <c r="L82" s="86">
        <f>SUM(D82:K82)</f>
        <v>1723</v>
      </c>
      <c r="M82" s="28" t="e">
        <f>LARGE(D82:K82,1)+LARGE(D82:K82,2)+LARGE(D82:K82,3)+LARGE(D82:K82,4)</f>
        <v>#NUM!</v>
      </c>
      <c r="N82" s="75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</row>
    <row r="83" spans="1:25" ht="15" customHeight="1">
      <c r="A83" s="78">
        <v>8</v>
      </c>
      <c r="B83" s="92" t="s">
        <v>204</v>
      </c>
      <c r="C83" s="92" t="s">
        <v>52</v>
      </c>
      <c r="D83" s="89"/>
      <c r="E83" s="25"/>
      <c r="F83" s="26">
        <v>877</v>
      </c>
      <c r="G83" s="26"/>
      <c r="H83" s="26"/>
      <c r="I83" s="26">
        <v>842</v>
      </c>
      <c r="J83" s="24"/>
      <c r="K83" s="24"/>
      <c r="L83" s="86">
        <f>SUM(D83:K83)</f>
        <v>1719</v>
      </c>
      <c r="M83" s="28" t="e">
        <f>LARGE(D83:K83,1)+LARGE(D83:K83,2)+LARGE(D83:K83,3)+LARGE(D83:K83,4)</f>
        <v>#NUM!</v>
      </c>
      <c r="N83" s="75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</row>
    <row r="84" spans="1:25" ht="15" customHeight="1">
      <c r="A84" s="78">
        <v>9</v>
      </c>
      <c r="B84" s="92" t="s">
        <v>41</v>
      </c>
      <c r="C84" s="92" t="s">
        <v>53</v>
      </c>
      <c r="D84" s="90">
        <v>879</v>
      </c>
      <c r="E84" s="26"/>
      <c r="F84" s="26">
        <v>834</v>
      </c>
      <c r="G84" s="26"/>
      <c r="H84" s="26"/>
      <c r="I84" s="26"/>
      <c r="J84" s="26"/>
      <c r="K84" s="26"/>
      <c r="L84" s="42">
        <f>SUM(D84:K84)</f>
        <v>1713</v>
      </c>
      <c r="M84" s="28" t="e">
        <f>LARGE(D84:K84,1)+LARGE(D84:K84,2)+LARGE(D84:K84,3)+LARGE(D84:K84,4)</f>
        <v>#NUM!</v>
      </c>
      <c r="N84" s="75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</row>
    <row r="85" spans="1:25" ht="15" customHeight="1">
      <c r="A85" s="78">
        <v>10</v>
      </c>
      <c r="B85" s="92" t="s">
        <v>147</v>
      </c>
      <c r="C85" s="92" t="s">
        <v>148</v>
      </c>
      <c r="D85" s="109"/>
      <c r="E85" s="26">
        <v>901</v>
      </c>
      <c r="F85" s="26"/>
      <c r="G85" s="26">
        <v>810</v>
      </c>
      <c r="H85" s="26"/>
      <c r="I85" s="26"/>
      <c r="J85" s="26"/>
      <c r="K85" s="26"/>
      <c r="L85" s="86">
        <f>SUM(D85:K85)</f>
        <v>1711</v>
      </c>
      <c r="M85" s="28" t="e">
        <f>LARGE(D85:K85,1)+LARGE(D85:K85,2)+LARGE(D85:K85,3)+LARGE(D85:K85,4)</f>
        <v>#NUM!</v>
      </c>
      <c r="N85" s="75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</row>
    <row r="86" spans="1:25" ht="15" customHeight="1">
      <c r="A86" s="78">
        <v>11</v>
      </c>
      <c r="B86" s="92" t="s">
        <v>45</v>
      </c>
      <c r="C86" s="92" t="s">
        <v>53</v>
      </c>
      <c r="D86" s="90">
        <v>721</v>
      </c>
      <c r="E86" s="26"/>
      <c r="F86" s="26">
        <v>681</v>
      </c>
      <c r="G86" s="26"/>
      <c r="H86" s="26"/>
      <c r="I86" s="26"/>
      <c r="J86" s="26"/>
      <c r="K86" s="26"/>
      <c r="L86" s="86">
        <f>SUM(D86:K86)</f>
        <v>1402</v>
      </c>
      <c r="M86" s="28" t="e">
        <f>LARGE(D86:K86,1)+LARGE(D86:K86,2)+LARGE(D86:K86,3)+LARGE(D86:K86,4)</f>
        <v>#NUM!</v>
      </c>
      <c r="N86" s="75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</row>
    <row r="87" spans="1:25" ht="15" customHeight="1">
      <c r="A87" s="78">
        <v>12</v>
      </c>
      <c r="B87" s="92" t="s">
        <v>47</v>
      </c>
      <c r="C87" s="92" t="s">
        <v>54</v>
      </c>
      <c r="D87" s="90">
        <v>678</v>
      </c>
      <c r="E87" s="26">
        <v>720</v>
      </c>
      <c r="F87" s="26"/>
      <c r="G87" s="26"/>
      <c r="H87" s="26"/>
      <c r="I87" s="26"/>
      <c r="J87" s="24"/>
      <c r="K87" s="24"/>
      <c r="L87" s="86">
        <f>SUM(D87:K87)</f>
        <v>1398</v>
      </c>
      <c r="M87" s="28" t="e">
        <f>LARGE(D87:K87,1)+LARGE(D87:K87,2)+LARGE(D87:K87,3)+LARGE(D87:K87,4)</f>
        <v>#NUM!</v>
      </c>
      <c r="N87" s="75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</row>
    <row r="88" spans="1:25" ht="15" customHeight="1">
      <c r="A88" s="34">
        <v>13</v>
      </c>
      <c r="B88" s="91" t="s">
        <v>48</v>
      </c>
      <c r="C88" s="91" t="s">
        <v>52</v>
      </c>
      <c r="D88" s="110">
        <v>645</v>
      </c>
      <c r="E88" s="26"/>
      <c r="F88" s="26">
        <v>640</v>
      </c>
      <c r="G88" s="26"/>
      <c r="H88" s="26"/>
      <c r="I88" s="26"/>
      <c r="J88" s="24"/>
      <c r="K88" s="24"/>
      <c r="L88" s="86">
        <f>SUM(D88:K88)</f>
        <v>1285</v>
      </c>
      <c r="M88" s="28" t="e">
        <f>LARGE(D88:K88,1)+LARGE(D88:K88,2)+LARGE(D88:K88,3)+LARGE(D88:K88,4)</f>
        <v>#NUM!</v>
      </c>
      <c r="N88" s="75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</row>
    <row r="89" spans="1:25" ht="15" customHeight="1">
      <c r="A89" s="154">
        <v>14</v>
      </c>
      <c r="B89" s="2" t="s">
        <v>258</v>
      </c>
      <c r="C89" s="2" t="s">
        <v>53</v>
      </c>
      <c r="D89" s="25"/>
      <c r="E89" s="26"/>
      <c r="F89" s="26"/>
      <c r="G89" s="26"/>
      <c r="H89" s="26">
        <v>568</v>
      </c>
      <c r="I89" s="26">
        <v>603</v>
      </c>
      <c r="J89" s="24"/>
      <c r="K89" s="24"/>
      <c r="L89" s="86">
        <f>SUM(D89:K89)</f>
        <v>1171</v>
      </c>
      <c r="M89" s="28" t="e">
        <f>LARGE(D89:K89,1)+LARGE(D89:K89,2)+LARGE(D89:K89,3)+LARGE(D89:K89,4)</f>
        <v>#NUM!</v>
      </c>
      <c r="N89" s="75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</row>
    <row r="90" spans="1:25" ht="15" customHeight="1">
      <c r="A90" s="154">
        <v>15</v>
      </c>
      <c r="B90" s="24" t="s">
        <v>205</v>
      </c>
      <c r="C90" s="24" t="s">
        <v>52</v>
      </c>
      <c r="D90" s="26"/>
      <c r="E90" s="26"/>
      <c r="F90" s="26">
        <v>822</v>
      </c>
      <c r="G90" s="26"/>
      <c r="H90" s="26"/>
      <c r="I90" s="26"/>
      <c r="J90" s="26"/>
      <c r="K90" s="26"/>
      <c r="L90" s="162">
        <f>SUM(D90:K90)</f>
        <v>822</v>
      </c>
      <c r="M90" s="160" t="e">
        <f>LARGE(D90:K90,1)+LARGE(D90:K90,2)+LARGE(D90:K90,3)+LARGE(D90:K90,4)</f>
        <v>#NUM!</v>
      </c>
      <c r="N90" s="75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</row>
    <row r="91" spans="1:25" ht="15" customHeight="1">
      <c r="A91" s="154">
        <v>16</v>
      </c>
      <c r="B91" s="2" t="s">
        <v>208</v>
      </c>
      <c r="C91" s="2" t="s">
        <v>209</v>
      </c>
      <c r="D91" s="25"/>
      <c r="E91" s="26"/>
      <c r="F91" s="26">
        <v>420</v>
      </c>
      <c r="G91" s="26"/>
      <c r="H91" s="26"/>
      <c r="I91" s="26">
        <v>376</v>
      </c>
      <c r="J91" s="31"/>
      <c r="K91" s="31"/>
      <c r="L91" s="86">
        <f>SUM(D91:K91)</f>
        <v>796</v>
      </c>
      <c r="M91" s="28" t="e">
        <f>LARGE(D91:K91,1)+LARGE(D91:K91,2)+LARGE(D91:K91,3)+LARGE(D91:K91,4)</f>
        <v>#NUM!</v>
      </c>
      <c r="N91" s="75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</row>
    <row r="92" spans="1:25" ht="15" customHeight="1">
      <c r="A92" s="154">
        <v>17</v>
      </c>
      <c r="B92" s="2" t="s">
        <v>206</v>
      </c>
      <c r="C92" s="2" t="s">
        <v>53</v>
      </c>
      <c r="D92" s="25"/>
      <c r="E92" s="26"/>
      <c r="F92" s="26">
        <v>794</v>
      </c>
      <c r="G92" s="26"/>
      <c r="H92" s="26"/>
      <c r="I92" s="26"/>
      <c r="J92" s="26"/>
      <c r="K92" s="1"/>
      <c r="L92" s="162">
        <f>SUM(D92:K92)</f>
        <v>794</v>
      </c>
      <c r="M92" s="160" t="e">
        <f>LARGE(D92:K92,1)+LARGE(D92:K92,2)+LARGE(D92:K92,3)+LARGE(D92:K92,4)</f>
        <v>#NUM!</v>
      </c>
      <c r="N92" s="75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</row>
    <row r="93" spans="1:25" ht="15" customHeight="1">
      <c r="A93" s="154">
        <v>18</v>
      </c>
      <c r="B93" s="24" t="s">
        <v>207</v>
      </c>
      <c r="C93" s="24" t="s">
        <v>53</v>
      </c>
      <c r="D93" s="26"/>
      <c r="E93" s="26"/>
      <c r="F93" s="26">
        <v>780</v>
      </c>
      <c r="G93" s="26"/>
      <c r="H93" s="26"/>
      <c r="I93" s="26"/>
      <c r="J93" s="26"/>
      <c r="K93" s="26"/>
      <c r="L93" s="162">
        <f>SUM(D93:K93)</f>
        <v>780</v>
      </c>
      <c r="M93" s="160" t="e">
        <f>LARGE(D93:K93,1)+LARGE(D93:K93,2)+LARGE(D93:K93,3)+LARGE(D93:K93,4)</f>
        <v>#NUM!</v>
      </c>
      <c r="N93" s="75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</row>
    <row r="94" spans="1:25" ht="15" customHeight="1">
      <c r="A94" s="154">
        <v>19</v>
      </c>
      <c r="B94" s="34" t="s">
        <v>149</v>
      </c>
      <c r="C94" s="24" t="s">
        <v>150</v>
      </c>
      <c r="D94" s="26"/>
      <c r="E94" s="26">
        <v>756</v>
      </c>
      <c r="F94" s="26"/>
      <c r="G94" s="26"/>
      <c r="H94" s="26"/>
      <c r="I94" s="26"/>
      <c r="J94" s="24"/>
      <c r="K94" s="24"/>
      <c r="L94" s="162">
        <f>SUM(D94:K94)</f>
        <v>756</v>
      </c>
      <c r="M94" s="160" t="e">
        <f>LARGE(D94:K94,1)+LARGE(D94:K94,2)+LARGE(D94:K94,3)+LARGE(D94:K94,4)</f>
        <v>#NUM!</v>
      </c>
      <c r="N94" s="75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</row>
    <row r="95" spans="1:25" ht="15" customHeight="1">
      <c r="A95" s="154">
        <v>20</v>
      </c>
      <c r="B95" s="24" t="s">
        <v>43</v>
      </c>
      <c r="C95" s="24" t="s">
        <v>53</v>
      </c>
      <c r="D95" s="110">
        <v>741</v>
      </c>
      <c r="E95" s="26"/>
      <c r="F95" s="26"/>
      <c r="G95" s="26"/>
      <c r="H95" s="26"/>
      <c r="I95" s="26"/>
      <c r="J95" s="26"/>
      <c r="K95" s="26"/>
      <c r="L95" s="162">
        <f>SUM(D95:K95)</f>
        <v>741</v>
      </c>
      <c r="M95" s="160" t="e">
        <f>LARGE(D95:K95,1)+LARGE(D95:K95,2)+LARGE(D95:K95,3)+LARGE(D95:K95,4)</f>
        <v>#NUM!</v>
      </c>
      <c r="N95" s="75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</row>
    <row r="96" spans="1:25" ht="15" customHeight="1">
      <c r="A96" s="154">
        <v>21</v>
      </c>
      <c r="B96" s="24" t="s">
        <v>151</v>
      </c>
      <c r="C96" s="24" t="s">
        <v>53</v>
      </c>
      <c r="D96" s="25"/>
      <c r="E96" s="25">
        <v>726</v>
      </c>
      <c r="F96" s="26"/>
      <c r="G96" s="26"/>
      <c r="H96" s="26"/>
      <c r="I96" s="26"/>
      <c r="J96" s="24"/>
      <c r="K96" s="24"/>
      <c r="L96" s="162">
        <f>SUM(D96:K96)</f>
        <v>726</v>
      </c>
      <c r="M96" s="160" t="e">
        <f>LARGE(D96:K96,1)+LARGE(D96:K96,2)+LARGE(D96:K96,3)+LARGE(D96:K96,4)</f>
        <v>#NUM!</v>
      </c>
      <c r="N96" s="75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</row>
    <row r="97" spans="1:25" ht="15" customHeight="1">
      <c r="A97" s="154">
        <v>22</v>
      </c>
      <c r="B97" s="24" t="s">
        <v>152</v>
      </c>
      <c r="C97" s="24" t="s">
        <v>153</v>
      </c>
      <c r="D97" s="26"/>
      <c r="E97" s="26">
        <v>724</v>
      </c>
      <c r="F97" s="26"/>
      <c r="G97" s="26"/>
      <c r="H97" s="26"/>
      <c r="I97" s="26"/>
      <c r="J97" s="26"/>
      <c r="K97" s="26"/>
      <c r="L97" s="162">
        <f>SUM(D97:K97)</f>
        <v>724</v>
      </c>
      <c r="M97" s="160" t="e">
        <f>LARGE(D97:K97,1)+LARGE(D97:K97,2)+LARGE(D97:K97,3)+LARGE(D97:K97,4)</f>
        <v>#NUM!</v>
      </c>
      <c r="N97" s="75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</row>
    <row r="98" spans="1:25" ht="15" customHeight="1">
      <c r="A98" s="154">
        <v>23</v>
      </c>
      <c r="B98" s="24" t="s">
        <v>46</v>
      </c>
      <c r="C98" s="24" t="s">
        <v>53</v>
      </c>
      <c r="D98" s="110">
        <v>704</v>
      </c>
      <c r="E98" s="26"/>
      <c r="F98" s="26"/>
      <c r="G98" s="26"/>
      <c r="H98" s="26"/>
      <c r="I98" s="26"/>
      <c r="J98" s="26"/>
      <c r="K98" s="26"/>
      <c r="L98" s="162">
        <f>SUM(D98:K98)</f>
        <v>704</v>
      </c>
      <c r="M98" s="160" t="e">
        <f>LARGE(D98:K98,1)+LARGE(D98:K98,2)+LARGE(D98:K98,3)+LARGE(D98:K98,4)</f>
        <v>#NUM!</v>
      </c>
      <c r="N98" s="75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</row>
    <row r="99" spans="1:25" ht="15" customHeight="1">
      <c r="A99" s="34">
        <v>24</v>
      </c>
      <c r="B99" s="113" t="s">
        <v>49</v>
      </c>
      <c r="C99" s="113" t="s">
        <v>53</v>
      </c>
      <c r="D99" s="110">
        <v>600</v>
      </c>
      <c r="E99" s="26"/>
      <c r="F99" s="26"/>
      <c r="G99" s="26"/>
      <c r="H99" s="26"/>
      <c r="I99" s="26"/>
      <c r="J99" s="26"/>
      <c r="K99" s="26"/>
      <c r="L99" s="162">
        <f>SUM(D99:K99)</f>
        <v>600</v>
      </c>
      <c r="M99" s="160" t="e">
        <f>LARGE(D99:K99,1)+LARGE(D99:K99,2)+LARGE(D99:K99,3)+LARGE(D99:K99,4)</f>
        <v>#NUM!</v>
      </c>
      <c r="N99" s="75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</row>
    <row r="100" spans="1:25" ht="15" customHeight="1">
      <c r="A100" s="34">
        <v>25</v>
      </c>
      <c r="B100" s="2"/>
      <c r="C100" s="2"/>
      <c r="D100" s="25"/>
      <c r="E100" s="26"/>
      <c r="F100" s="26"/>
      <c r="G100" s="26"/>
      <c r="H100" s="26"/>
      <c r="I100" s="26"/>
      <c r="J100" s="26"/>
      <c r="K100" s="26"/>
      <c r="L100" s="86">
        <f t="shared" ref="L76:L101" si="0">SUM(D100:K100)</f>
        <v>0</v>
      </c>
      <c r="M100" s="28" t="e">
        <f t="shared" ref="M76:M101" si="1">LARGE(D100:K100,1)+LARGE(D100:K100,2)+LARGE(D100:K100,3)+LARGE(D100:K100,4)</f>
        <v>#NUM!</v>
      </c>
      <c r="N100" s="75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</row>
    <row r="101" spans="1:25" ht="15" customHeight="1">
      <c r="A101" s="34">
        <v>26</v>
      </c>
      <c r="B101" s="24"/>
      <c r="C101" s="24"/>
      <c r="D101" s="25"/>
      <c r="E101" s="26"/>
      <c r="F101" s="26"/>
      <c r="G101" s="26"/>
      <c r="H101" s="26"/>
      <c r="I101" s="26"/>
      <c r="J101" s="24"/>
      <c r="K101" s="24"/>
      <c r="L101" s="86">
        <f t="shared" si="0"/>
        <v>0</v>
      </c>
      <c r="M101" s="28" t="e">
        <f t="shared" si="1"/>
        <v>#NUM!</v>
      </c>
      <c r="N101" s="75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</row>
    <row r="102" spans="1:25" ht="15" customHeight="1">
      <c r="A102" s="43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2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</row>
    <row r="103" spans="1:25" ht="48.75" customHeight="1">
      <c r="A103" s="18" t="s">
        <v>23</v>
      </c>
      <c r="B103" s="18"/>
      <c r="C103" s="19"/>
      <c r="D103" s="20"/>
      <c r="E103" s="20"/>
      <c r="F103" s="20"/>
      <c r="G103" s="20"/>
      <c r="H103" s="20"/>
      <c r="I103" s="20"/>
      <c r="J103" s="20"/>
      <c r="K103" s="20"/>
      <c r="L103" s="44"/>
      <c r="M103" s="22" t="s">
        <v>18</v>
      </c>
      <c r="N103" s="23" t="s">
        <v>19</v>
      </c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ht="15" customHeight="1">
      <c r="A104" s="57">
        <v>1</v>
      </c>
      <c r="B104" s="92" t="s">
        <v>56</v>
      </c>
      <c r="C104" s="92" t="s">
        <v>66</v>
      </c>
      <c r="D104" s="90">
        <v>885</v>
      </c>
      <c r="E104" s="1">
        <v>896</v>
      </c>
      <c r="F104" s="26">
        <v>916</v>
      </c>
      <c r="G104" s="26">
        <v>992</v>
      </c>
      <c r="H104" s="26">
        <v>845</v>
      </c>
      <c r="I104" s="26">
        <v>910</v>
      </c>
      <c r="J104" s="24"/>
      <c r="K104" s="1"/>
      <c r="L104" s="28">
        <f>SUM(D104:K104)</f>
        <v>5444</v>
      </c>
      <c r="M104" s="28">
        <f>LARGE(D104:K104,1)+LARGE(D104:K104,2)+LARGE(D104:K104,3)+LARGE(D104:K104,4)+LARGE(D104:K104,5)</f>
        <v>4599</v>
      </c>
      <c r="N104" s="33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</row>
    <row r="105" spans="1:25" ht="15" customHeight="1">
      <c r="A105" s="57">
        <v>2</v>
      </c>
      <c r="B105" s="112" t="s">
        <v>156</v>
      </c>
      <c r="C105" s="112" t="s">
        <v>66</v>
      </c>
      <c r="D105" s="109"/>
      <c r="E105" s="62">
        <v>853</v>
      </c>
      <c r="F105" s="26">
        <v>1018</v>
      </c>
      <c r="G105" s="26">
        <v>998</v>
      </c>
      <c r="H105" s="26">
        <v>849</v>
      </c>
      <c r="I105" s="26">
        <v>949</v>
      </c>
      <c r="J105" s="26"/>
      <c r="K105" s="26"/>
      <c r="L105" s="86">
        <f>SUM(D105:K105)</f>
        <v>4667</v>
      </c>
      <c r="M105" s="28">
        <f>LARGE(D105:K105,1)+LARGE(D105:K105,2)+LARGE(D105:K105,3)+LARGE(D105:K105,4)+LARGE(D105:K105,5)</f>
        <v>4667</v>
      </c>
      <c r="N105" s="29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</row>
    <row r="106" spans="1:25" ht="15" customHeight="1">
      <c r="A106" s="57">
        <v>3</v>
      </c>
      <c r="B106" s="92" t="s">
        <v>57</v>
      </c>
      <c r="C106" s="92" t="s">
        <v>66</v>
      </c>
      <c r="D106" s="90">
        <v>816</v>
      </c>
      <c r="E106" s="26"/>
      <c r="F106" s="26">
        <v>898</v>
      </c>
      <c r="G106" s="26">
        <v>850</v>
      </c>
      <c r="H106" s="26">
        <v>733</v>
      </c>
      <c r="I106" s="26">
        <v>854</v>
      </c>
      <c r="J106" s="26"/>
      <c r="K106" s="1"/>
      <c r="L106" s="28">
        <f>SUM(D106:K106)</f>
        <v>4151</v>
      </c>
      <c r="M106" s="28">
        <f>LARGE(D106:K106,1)+LARGE(D106:K106,2)+LARGE(D106:K106,3)+LARGE(D106:K106,4)+LARGE(D106:K106,5)</f>
        <v>4151</v>
      </c>
      <c r="N106" s="29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</row>
    <row r="107" spans="1:25" ht="15" customHeight="1">
      <c r="A107" s="57">
        <v>4</v>
      </c>
      <c r="B107" s="92" t="s">
        <v>59</v>
      </c>
      <c r="C107" s="92" t="s">
        <v>66</v>
      </c>
      <c r="D107" s="90">
        <v>565</v>
      </c>
      <c r="E107" s="26">
        <v>311</v>
      </c>
      <c r="F107" s="26">
        <v>613</v>
      </c>
      <c r="G107" s="26">
        <v>601</v>
      </c>
      <c r="H107" s="26">
        <v>553</v>
      </c>
      <c r="I107" s="26">
        <v>584</v>
      </c>
      <c r="J107" s="26"/>
      <c r="K107" s="1"/>
      <c r="L107" s="86">
        <f>SUM(D107:K107)</f>
        <v>3227</v>
      </c>
      <c r="M107" s="28">
        <f>LARGE(D107:K107,1)+LARGE(D107:K107,2)+LARGE(D107:K107,3)+LARGE(D107:K107,4)+LARGE(D107:K107,5)</f>
        <v>2916</v>
      </c>
      <c r="N107" s="29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</row>
    <row r="108" spans="1:25" ht="15" customHeight="1">
      <c r="A108" s="57">
        <v>5</v>
      </c>
      <c r="B108" s="92" t="s">
        <v>62</v>
      </c>
      <c r="C108" s="92" t="s">
        <v>66</v>
      </c>
      <c r="D108" s="90">
        <v>435</v>
      </c>
      <c r="E108" s="26"/>
      <c r="F108" s="26">
        <v>455</v>
      </c>
      <c r="G108" s="26">
        <v>506</v>
      </c>
      <c r="H108" s="26">
        <v>425</v>
      </c>
      <c r="I108" s="26">
        <v>476</v>
      </c>
      <c r="J108" s="26"/>
      <c r="K108" s="26"/>
      <c r="L108" s="86">
        <f>SUM(D108:K108)</f>
        <v>2297</v>
      </c>
      <c r="M108" s="28">
        <f>LARGE(D108:K108,1)+LARGE(D108:K108,2)+LARGE(D108:K108,3)+LARGE(D108:K108,4)+LARGE(D108:K108,5)</f>
        <v>2297</v>
      </c>
      <c r="N108" s="33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</row>
    <row r="109" spans="1:25" ht="15" customHeight="1">
      <c r="A109" s="57">
        <v>6</v>
      </c>
      <c r="B109" s="92" t="s">
        <v>60</v>
      </c>
      <c r="C109" s="92" t="s">
        <v>66</v>
      </c>
      <c r="D109" s="90">
        <v>520</v>
      </c>
      <c r="E109" s="26"/>
      <c r="F109" s="26">
        <v>505</v>
      </c>
      <c r="G109" s="26">
        <v>614</v>
      </c>
      <c r="H109" s="26">
        <v>561</v>
      </c>
      <c r="I109" s="26"/>
      <c r="J109" s="24"/>
      <c r="K109" s="1"/>
      <c r="L109" s="86">
        <f>SUM(D109:K109)</f>
        <v>2200</v>
      </c>
      <c r="M109" s="28" t="e">
        <f>LARGE(D109:K109,1)+LARGE(D109:K109,2)+LARGE(D109:K109,3)+LARGE(D109:K109,4)+LARGE(D109:K109,5)</f>
        <v>#NUM!</v>
      </c>
      <c r="N109" s="33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</row>
    <row r="110" spans="1:25" ht="15" customHeight="1">
      <c r="A110" s="57">
        <v>7</v>
      </c>
      <c r="B110" s="112" t="s">
        <v>240</v>
      </c>
      <c r="C110" s="112" t="s">
        <v>66</v>
      </c>
      <c r="D110" s="109"/>
      <c r="E110" s="26"/>
      <c r="F110" s="26"/>
      <c r="G110" s="26">
        <v>568</v>
      </c>
      <c r="H110" s="26">
        <v>496</v>
      </c>
      <c r="I110" s="26">
        <v>521</v>
      </c>
      <c r="J110" s="26"/>
      <c r="K110" s="26"/>
      <c r="L110" s="86">
        <f>SUM(D110:K110)</f>
        <v>1585</v>
      </c>
      <c r="M110" s="28" t="e">
        <f>LARGE(D110:K110,1)+LARGE(D110:K110,2)+LARGE(D110:K110,3)+LARGE(D110:K110,4)+LARGE(D110:K110,5)</f>
        <v>#NUM!</v>
      </c>
      <c r="N110" s="33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</row>
    <row r="111" spans="1:25" ht="15" customHeight="1">
      <c r="A111" s="57">
        <v>8</v>
      </c>
      <c r="B111" s="92" t="s">
        <v>61</v>
      </c>
      <c r="C111" s="166" t="s">
        <v>155</v>
      </c>
      <c r="D111" s="90">
        <v>486</v>
      </c>
      <c r="E111" s="26"/>
      <c r="F111" s="26"/>
      <c r="G111" s="26">
        <v>557</v>
      </c>
      <c r="H111" s="26"/>
      <c r="I111" s="26">
        <v>453</v>
      </c>
      <c r="J111" s="26"/>
      <c r="K111" s="1"/>
      <c r="L111" s="86">
        <f>SUM(D111:K111)</f>
        <v>1496</v>
      </c>
      <c r="M111" s="28" t="e">
        <f>LARGE(D111:K111,1)+LARGE(D111:K111,2)+LARGE(D111:K111,3)+LARGE(D111:K111,4)+LARGE(D111:K111,5)</f>
        <v>#NUM!</v>
      </c>
      <c r="N111" s="33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</row>
    <row r="112" spans="1:25" ht="15" customHeight="1">
      <c r="A112" s="57">
        <v>9</v>
      </c>
      <c r="B112" s="112" t="s">
        <v>261</v>
      </c>
      <c r="C112" s="112" t="s">
        <v>155</v>
      </c>
      <c r="D112" s="109"/>
      <c r="E112" s="26"/>
      <c r="F112" s="26"/>
      <c r="G112" s="26"/>
      <c r="H112" s="26">
        <v>711</v>
      </c>
      <c r="I112" s="26">
        <v>761</v>
      </c>
      <c r="J112" s="26"/>
      <c r="K112" s="26"/>
      <c r="L112" s="162">
        <f>SUM(D112:K112)</f>
        <v>1472</v>
      </c>
      <c r="M112" s="160" t="e">
        <f>LARGE(D112:K112,1)+LARGE(D112:K112,2)+LARGE(D112:K112,3)+LARGE(D112:K112,4)+LARGE(D112:K112,5)</f>
        <v>#NUM!</v>
      </c>
      <c r="N112" s="33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</row>
    <row r="113" spans="1:25" ht="15" customHeight="1">
      <c r="A113" s="57">
        <v>10</v>
      </c>
      <c r="B113" s="92" t="s">
        <v>58</v>
      </c>
      <c r="C113" s="92" t="s">
        <v>67</v>
      </c>
      <c r="D113" s="90">
        <v>640</v>
      </c>
      <c r="E113" s="26"/>
      <c r="F113" s="116" t="s">
        <v>210</v>
      </c>
      <c r="G113" s="26"/>
      <c r="H113" s="26"/>
      <c r="I113" s="26">
        <v>643</v>
      </c>
      <c r="J113" s="26"/>
      <c r="K113" s="26"/>
      <c r="L113" s="160">
        <f>SUM(D113:K113)</f>
        <v>1283</v>
      </c>
      <c r="M113" s="160" t="e">
        <f>LARGE(D113:K113,1)+LARGE(D113:K113,2)+LARGE(D113:K113,3)+LARGE(D113:K113,4)+LARGE(D113:K113,5)</f>
        <v>#NUM!</v>
      </c>
      <c r="N113" s="33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</row>
    <row r="114" spans="1:25" ht="15" customHeight="1">
      <c r="A114" s="24">
        <v>11</v>
      </c>
      <c r="B114" s="164" t="s">
        <v>212</v>
      </c>
      <c r="C114" s="164" t="s">
        <v>66</v>
      </c>
      <c r="D114" s="26"/>
      <c r="E114" s="26"/>
      <c r="F114" s="26">
        <v>548</v>
      </c>
      <c r="G114" s="26"/>
      <c r="H114" s="26"/>
      <c r="I114" s="26">
        <v>615</v>
      </c>
      <c r="J114" s="26"/>
      <c r="K114" s="1"/>
      <c r="L114" s="162">
        <f>SUM(D114:K114)</f>
        <v>1163</v>
      </c>
      <c r="M114" s="160" t="e">
        <f>LARGE(D114:K114,1)+LARGE(D114:K114,2)+LARGE(D114:K114,3)+LARGE(D114:K114,4)+LARGE(D114:K114,5)</f>
        <v>#NUM!</v>
      </c>
      <c r="N114" s="87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</row>
    <row r="115" spans="1:25" ht="15" customHeight="1">
      <c r="A115" s="24">
        <v>12</v>
      </c>
      <c r="B115" s="165" t="s">
        <v>157</v>
      </c>
      <c r="C115" s="53" t="s">
        <v>158</v>
      </c>
      <c r="D115" s="26"/>
      <c r="E115" s="26">
        <v>548</v>
      </c>
      <c r="F115" s="26"/>
      <c r="G115" s="26">
        <v>603</v>
      </c>
      <c r="H115" s="26"/>
      <c r="I115" s="26"/>
      <c r="J115" s="31"/>
      <c r="K115" s="31"/>
      <c r="L115" s="162">
        <f>SUM(D115:K115)</f>
        <v>1151</v>
      </c>
      <c r="M115" s="160" t="e">
        <f>LARGE(D115:K115,1)+LARGE(D115:K115,2)+LARGE(D115:K115,3)+LARGE(D115:K115,4)+LARGE(D115:K115,5)</f>
        <v>#NUM!</v>
      </c>
      <c r="N115" s="33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</row>
    <row r="116" spans="1:25" ht="15" customHeight="1">
      <c r="A116" s="24">
        <v>13</v>
      </c>
      <c r="B116" s="24" t="s">
        <v>55</v>
      </c>
      <c r="C116" s="24" t="s">
        <v>65</v>
      </c>
      <c r="D116" s="110">
        <v>902</v>
      </c>
      <c r="E116" s="1"/>
      <c r="F116" s="26"/>
      <c r="G116" s="26"/>
      <c r="H116" s="26"/>
      <c r="I116" s="26"/>
      <c r="J116" s="24"/>
      <c r="K116" s="1"/>
      <c r="L116" s="160">
        <f>SUM(D116:K116)</f>
        <v>902</v>
      </c>
      <c r="M116" s="160" t="e">
        <f>LARGE(D116:K116,1)+LARGE(D116:K116,2)+LARGE(D116:K116,3)+LARGE(D116:K116,4)+LARGE(D116:K116,5)</f>
        <v>#NUM!</v>
      </c>
      <c r="N116" s="29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</row>
    <row r="117" spans="1:25" ht="15" customHeight="1">
      <c r="A117" s="54">
        <v>14</v>
      </c>
      <c r="B117" s="34" t="s">
        <v>259</v>
      </c>
      <c r="C117" s="34" t="s">
        <v>260</v>
      </c>
      <c r="D117" s="25"/>
      <c r="E117" s="26"/>
      <c r="F117" s="26"/>
      <c r="G117" s="26"/>
      <c r="H117" s="26">
        <v>802</v>
      </c>
      <c r="I117" s="26"/>
      <c r="J117" s="26"/>
      <c r="K117" s="1"/>
      <c r="L117" s="162">
        <f>SUM(D117:K117)</f>
        <v>802</v>
      </c>
      <c r="M117" s="160" t="e">
        <f>LARGE(D117:K117,1)+LARGE(D117:K117,2)+LARGE(D117:K117,3)+LARGE(D117:K117,4)+LARGE(D117:K117,5)</f>
        <v>#NUM!</v>
      </c>
      <c r="N117" s="33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</row>
    <row r="118" spans="1:25" ht="15" customHeight="1">
      <c r="A118" s="24">
        <v>15</v>
      </c>
      <c r="B118" s="24" t="s">
        <v>64</v>
      </c>
      <c r="C118" s="24" t="s">
        <v>68</v>
      </c>
      <c r="D118" s="110">
        <v>274</v>
      </c>
      <c r="E118" s="26">
        <v>221</v>
      </c>
      <c r="F118" s="26">
        <v>305</v>
      </c>
      <c r="G118" s="26"/>
      <c r="H118" s="26"/>
      <c r="I118" s="26"/>
      <c r="J118" s="24"/>
      <c r="K118" s="1"/>
      <c r="L118" s="86">
        <f>SUM(D118:K118)</f>
        <v>800</v>
      </c>
      <c r="M118" s="28" t="e">
        <f>LARGE(D118:K118,1)+LARGE(D118:K118,2)+LARGE(D118:K118,3)+LARGE(D118:K118,4)+LARGE(D118:K118,5)</f>
        <v>#NUM!</v>
      </c>
      <c r="N118" s="33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</row>
    <row r="119" spans="1:25" ht="15" customHeight="1">
      <c r="A119" s="24">
        <v>16</v>
      </c>
      <c r="B119" s="24" t="s">
        <v>211</v>
      </c>
      <c r="C119" s="2" t="s">
        <v>155</v>
      </c>
      <c r="D119" s="25"/>
      <c r="E119" s="26"/>
      <c r="F119" s="26">
        <v>712</v>
      </c>
      <c r="G119" s="26"/>
      <c r="H119" s="26"/>
      <c r="I119" s="26"/>
      <c r="J119" s="26"/>
      <c r="K119" s="26"/>
      <c r="L119" s="162">
        <f>SUM(D119:K119)</f>
        <v>712</v>
      </c>
      <c r="M119" s="160" t="e">
        <f>LARGE(D119:K119,1)+LARGE(D119:K119,2)+LARGE(D119:K119,3)+LARGE(D119:K119,4)+LARGE(D119:K119,5)</f>
        <v>#NUM!</v>
      </c>
      <c r="N119" s="33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</row>
    <row r="120" spans="1:25" ht="15" customHeight="1">
      <c r="A120" s="24">
        <v>17</v>
      </c>
      <c r="B120" s="53" t="s">
        <v>262</v>
      </c>
      <c r="C120" s="53" t="s">
        <v>66</v>
      </c>
      <c r="D120" s="26"/>
      <c r="E120" s="26"/>
      <c r="F120" s="26"/>
      <c r="G120" s="26"/>
      <c r="H120" s="26">
        <v>496</v>
      </c>
      <c r="I120" s="26"/>
      <c r="J120" s="26"/>
      <c r="K120" s="26"/>
      <c r="L120" s="162">
        <f>SUM(D120:K120)</f>
        <v>496</v>
      </c>
      <c r="M120" s="160" t="e">
        <f>LARGE(D120:K120,1)+LARGE(D120:K120,2)+LARGE(D120:K120,3)+LARGE(D120:K120,4)+LARGE(D120:K120,5)</f>
        <v>#NUM!</v>
      </c>
      <c r="N120" s="33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</row>
    <row r="121" spans="1:25" ht="15" customHeight="1">
      <c r="A121" s="24">
        <v>18</v>
      </c>
      <c r="B121" s="24" t="s">
        <v>63</v>
      </c>
      <c r="C121" s="24" t="s">
        <v>66</v>
      </c>
      <c r="D121" s="110">
        <v>350</v>
      </c>
      <c r="E121" s="26"/>
      <c r="F121" s="26"/>
      <c r="G121" s="26"/>
      <c r="H121" s="26"/>
      <c r="I121" s="26"/>
      <c r="J121" s="24"/>
      <c r="K121" s="24"/>
      <c r="L121" s="162">
        <f>SUM(D121:K121)</f>
        <v>350</v>
      </c>
      <c r="M121" s="160" t="e">
        <f>LARGE(D121:K121,1)+LARGE(D121:K121,2)+LARGE(D121:K121,3)+LARGE(D121:K121,4)+LARGE(D121:K121,5)</f>
        <v>#NUM!</v>
      </c>
      <c r="N121" s="33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</row>
    <row r="122" spans="1:25" ht="15" customHeight="1">
      <c r="A122" s="24">
        <v>19</v>
      </c>
      <c r="B122" s="53" t="s">
        <v>328</v>
      </c>
      <c r="C122" s="53" t="s">
        <v>66</v>
      </c>
      <c r="D122" s="26"/>
      <c r="E122" s="26"/>
      <c r="F122" s="26"/>
      <c r="G122" s="26"/>
      <c r="H122" s="26"/>
      <c r="I122" s="26">
        <v>274</v>
      </c>
      <c r="J122" s="26"/>
      <c r="K122" s="26"/>
      <c r="L122" s="162">
        <f>SUM(D122:K122)</f>
        <v>274</v>
      </c>
      <c r="M122" s="160" t="e">
        <f>LARGE(D122:K122,1)+LARGE(D122:K122,2)+LARGE(D122:K122,3)+LARGE(D122:K122,4)+LARGE(D122:K122,5)</f>
        <v>#NUM!</v>
      </c>
      <c r="N122" s="33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</row>
    <row r="123" spans="1:25" ht="15" customHeight="1">
      <c r="A123" s="24">
        <v>20</v>
      </c>
      <c r="B123" s="2" t="s">
        <v>263</v>
      </c>
      <c r="C123" s="2" t="s">
        <v>264</v>
      </c>
      <c r="D123" s="25"/>
      <c r="E123" s="26"/>
      <c r="F123" s="26"/>
      <c r="G123" s="26"/>
      <c r="H123" s="26">
        <v>160</v>
      </c>
      <c r="I123" s="26"/>
      <c r="J123" s="26"/>
      <c r="K123" s="1"/>
      <c r="L123" s="162">
        <f>SUM(D123:K123)</f>
        <v>160</v>
      </c>
      <c r="M123" s="160" t="e">
        <f>LARGE(D123:K123,1)+LARGE(D123:K123,2)+LARGE(D123:K123,3)+LARGE(D123:K123,4)+LARGE(D123:K123,5)</f>
        <v>#NUM!</v>
      </c>
      <c r="N123" s="33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</row>
    <row r="124" spans="1:25" ht="15" customHeight="1">
      <c r="A124" s="24">
        <v>21</v>
      </c>
      <c r="B124" s="53" t="s">
        <v>319</v>
      </c>
      <c r="C124" s="53" t="s">
        <v>155</v>
      </c>
      <c r="D124" s="26"/>
      <c r="E124" s="26"/>
      <c r="F124" s="26"/>
      <c r="G124" s="26"/>
      <c r="H124" s="26">
        <v>123</v>
      </c>
      <c r="I124" s="26"/>
      <c r="J124" s="26"/>
      <c r="K124" s="1"/>
      <c r="L124" s="162">
        <f>SUM(D124:K124)</f>
        <v>123</v>
      </c>
      <c r="M124" s="160" t="e">
        <f>LARGE(D124:K124,1)+LARGE(D124:K124,2)+LARGE(D124:K124,3)+LARGE(D124:K124,4)+LARGE(D124:K124,5)</f>
        <v>#NUM!</v>
      </c>
      <c r="N124" s="33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</row>
    <row r="125" spans="1:25" ht="15" customHeight="1">
      <c r="A125" s="24">
        <v>22</v>
      </c>
      <c r="B125" s="34"/>
      <c r="C125" s="34"/>
      <c r="D125" s="25"/>
      <c r="E125" s="26"/>
      <c r="F125" s="26"/>
      <c r="G125" s="26"/>
      <c r="H125" s="26"/>
      <c r="I125" s="26"/>
      <c r="J125" s="24"/>
      <c r="K125" s="24"/>
      <c r="L125" s="86">
        <f t="shared" ref="L104:L126" si="2">SUM(D125:K125)</f>
        <v>0</v>
      </c>
      <c r="M125" s="28" t="e">
        <f t="shared" ref="M104:M126" si="3">LARGE(D125:K125,1)+LARGE(D125:K125,2)+LARGE(D125:K125,3)+LARGE(D125:K125,4)+LARGE(D125:K125,5)</f>
        <v>#NUM!</v>
      </c>
      <c r="N125" s="33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</row>
    <row r="126" spans="1:25" ht="15" customHeight="1">
      <c r="A126" s="34">
        <v>23</v>
      </c>
      <c r="B126" s="2"/>
      <c r="C126" s="2"/>
      <c r="D126" s="25"/>
      <c r="E126" s="26"/>
      <c r="F126" s="26"/>
      <c r="G126" s="26"/>
      <c r="H126" s="26"/>
      <c r="I126" s="26"/>
      <c r="J126" s="26"/>
      <c r="K126" s="1"/>
      <c r="L126" s="86">
        <f t="shared" si="2"/>
        <v>0</v>
      </c>
      <c r="M126" s="28" t="e">
        <f t="shared" si="3"/>
        <v>#NUM!</v>
      </c>
      <c r="N126" s="33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</row>
    <row r="127" spans="1:25" ht="15" customHeight="1">
      <c r="A127" s="34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55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</row>
    <row r="128" spans="1:25" ht="48" customHeight="1">
      <c r="A128" s="56" t="s">
        <v>24</v>
      </c>
      <c r="B128" s="36"/>
      <c r="C128" s="37"/>
      <c r="D128" s="38"/>
      <c r="E128" s="38"/>
      <c r="F128" s="38"/>
      <c r="G128" s="38"/>
      <c r="H128" s="38"/>
      <c r="I128" s="38"/>
      <c r="J128" s="38"/>
      <c r="K128" s="38"/>
      <c r="L128" s="39"/>
      <c r="M128" s="40" t="s">
        <v>18</v>
      </c>
      <c r="N128" s="41" t="s">
        <v>19</v>
      </c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1:25" ht="15" customHeight="1">
      <c r="A129" s="57">
        <v>1</v>
      </c>
      <c r="B129" s="92" t="s">
        <v>75</v>
      </c>
      <c r="C129" s="92" t="s">
        <v>52</v>
      </c>
      <c r="D129" s="90">
        <v>698</v>
      </c>
      <c r="E129" s="26">
        <v>553</v>
      </c>
      <c r="F129" s="26">
        <v>825</v>
      </c>
      <c r="G129" s="26">
        <v>831</v>
      </c>
      <c r="H129" s="26">
        <v>840</v>
      </c>
      <c r="I129" s="26">
        <v>808</v>
      </c>
      <c r="J129" s="31"/>
      <c r="K129" s="31"/>
      <c r="L129" s="42">
        <f>SUM(D129:K129)</f>
        <v>4555</v>
      </c>
      <c r="M129" s="28">
        <f>LARGE(D129:K129,1)+LARGE(D129:K129,2)+LARGE(D129:K129,3)+LARGE(D129:K129,4)+LARGE(D129:K129,5)</f>
        <v>4002</v>
      </c>
      <c r="N129" s="29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</row>
    <row r="130" spans="1:25" ht="15" customHeight="1">
      <c r="A130" s="57">
        <v>2</v>
      </c>
      <c r="B130" s="92" t="s">
        <v>71</v>
      </c>
      <c r="C130" s="92" t="s">
        <v>53</v>
      </c>
      <c r="D130" s="90">
        <v>819</v>
      </c>
      <c r="E130" s="58">
        <v>780</v>
      </c>
      <c r="F130" s="58">
        <v>671</v>
      </c>
      <c r="G130" s="58">
        <v>774</v>
      </c>
      <c r="H130" s="58">
        <v>596</v>
      </c>
      <c r="I130" s="58">
        <v>678</v>
      </c>
      <c r="J130" s="58"/>
      <c r="K130" s="26"/>
      <c r="L130" s="59">
        <f>SUM(D130:K130)</f>
        <v>4318</v>
      </c>
      <c r="M130" s="28">
        <f>LARGE(D130:K130,1)+LARGE(D130:K130,2)+LARGE(D130:K130,3)+LARGE(D130:K130,4)+LARGE(D130:K130,5)</f>
        <v>3722</v>
      </c>
      <c r="N130" s="6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</row>
    <row r="131" spans="1:25" ht="15" customHeight="1">
      <c r="A131" s="57">
        <v>3</v>
      </c>
      <c r="B131" s="92" t="s">
        <v>163</v>
      </c>
      <c r="C131" s="92" t="s">
        <v>52</v>
      </c>
      <c r="D131" s="90">
        <v>605</v>
      </c>
      <c r="E131" s="26">
        <v>410</v>
      </c>
      <c r="F131" s="26">
        <v>625</v>
      </c>
      <c r="G131" s="26">
        <v>660</v>
      </c>
      <c r="H131" s="26">
        <v>576</v>
      </c>
      <c r="I131" s="26">
        <v>584</v>
      </c>
      <c r="J131" s="24"/>
      <c r="K131" s="24"/>
      <c r="L131" s="86">
        <f>SUM(D131:K131)</f>
        <v>3460</v>
      </c>
      <c r="M131" s="28">
        <f>LARGE(D131:K131,1)+LARGE(D131:K131,2)+LARGE(D131:K131,3)+LARGE(D131:K131,4)+LARGE(D131:K131,5)</f>
        <v>3050</v>
      </c>
      <c r="N131" s="29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</row>
    <row r="132" spans="1:25" ht="15" customHeight="1">
      <c r="A132" s="57">
        <v>4</v>
      </c>
      <c r="B132" s="92" t="s">
        <v>81</v>
      </c>
      <c r="C132" s="92" t="s">
        <v>88</v>
      </c>
      <c r="D132" s="90">
        <v>501</v>
      </c>
      <c r="E132" s="26">
        <v>447</v>
      </c>
      <c r="F132" s="26">
        <v>643</v>
      </c>
      <c r="G132" s="26">
        <v>611</v>
      </c>
      <c r="H132" s="26">
        <v>609</v>
      </c>
      <c r="I132" s="26">
        <v>584</v>
      </c>
      <c r="J132" s="24"/>
      <c r="K132" s="1"/>
      <c r="L132" s="86">
        <f>SUM(D132:K132)</f>
        <v>3395</v>
      </c>
      <c r="M132" s="28">
        <f>LARGE(D132:K132,1)+LARGE(D132:K132,2)+LARGE(D132:K132,3)+LARGE(D132:K132,4)+LARGE(D132:K132,5)</f>
        <v>2948</v>
      </c>
      <c r="N132" s="29"/>
      <c r="O132" s="30" t="s">
        <v>323</v>
      </c>
      <c r="P132" s="30"/>
      <c r="Q132" s="30"/>
      <c r="R132" s="30"/>
      <c r="S132" s="30"/>
      <c r="T132" s="30"/>
      <c r="U132" s="30"/>
      <c r="V132" s="30"/>
      <c r="W132" s="30"/>
      <c r="X132" s="30"/>
      <c r="Y132" s="30"/>
    </row>
    <row r="133" spans="1:25" ht="15" customHeight="1">
      <c r="A133" s="57">
        <v>5</v>
      </c>
      <c r="B133" s="92" t="s">
        <v>74</v>
      </c>
      <c r="C133" s="92" t="s">
        <v>53</v>
      </c>
      <c r="D133" s="90">
        <v>704</v>
      </c>
      <c r="E133" s="26"/>
      <c r="F133" s="26">
        <v>840</v>
      </c>
      <c r="G133" s="26">
        <v>814</v>
      </c>
      <c r="H133" s="26"/>
      <c r="I133" s="26">
        <v>786</v>
      </c>
      <c r="J133" s="26"/>
      <c r="K133" s="1"/>
      <c r="L133" s="42">
        <f>SUM(D133:K133)</f>
        <v>3144</v>
      </c>
      <c r="M133" s="28" t="e">
        <f>LARGE(D133:K133,1)+LARGE(D133:K133,2)+LARGE(D133:K133,3)+LARGE(D133:K133,4)+LARGE(D133:K133,5)</f>
        <v>#NUM!</v>
      </c>
      <c r="N133" s="29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</row>
    <row r="134" spans="1:25" ht="15" customHeight="1">
      <c r="A134" s="57">
        <v>6</v>
      </c>
      <c r="B134" s="92" t="s">
        <v>78</v>
      </c>
      <c r="C134" s="92" t="s">
        <v>87</v>
      </c>
      <c r="D134" s="90">
        <v>647</v>
      </c>
      <c r="E134" s="26"/>
      <c r="F134" s="26">
        <v>534</v>
      </c>
      <c r="G134" s="26">
        <v>538</v>
      </c>
      <c r="H134" s="26">
        <v>580</v>
      </c>
      <c r="I134" s="26">
        <v>422</v>
      </c>
      <c r="J134" s="31"/>
      <c r="K134" s="31"/>
      <c r="L134" s="86">
        <f>SUM(D134:K134)</f>
        <v>2721</v>
      </c>
      <c r="M134" s="28">
        <f>LARGE(D134:K134,1)+LARGE(D134:K134,2)+LARGE(D134:K134,3)+LARGE(D134:K134,4)+LARGE(D134:K134,5)</f>
        <v>2721</v>
      </c>
      <c r="N134" s="29"/>
      <c r="O134" s="30" t="s">
        <v>322</v>
      </c>
      <c r="P134" s="30"/>
      <c r="Q134" s="30"/>
      <c r="R134" s="30"/>
      <c r="S134" s="30"/>
      <c r="T134" s="30"/>
      <c r="U134" s="30"/>
      <c r="V134" s="30"/>
      <c r="W134" s="30"/>
      <c r="X134" s="30"/>
      <c r="Y134" s="30"/>
    </row>
    <row r="135" spans="1:25" ht="15" customHeight="1">
      <c r="A135" s="57">
        <v>7</v>
      </c>
      <c r="B135" s="92" t="s">
        <v>80</v>
      </c>
      <c r="C135" s="92" t="s">
        <v>52</v>
      </c>
      <c r="D135" s="90">
        <v>579</v>
      </c>
      <c r="E135" s="26">
        <v>522</v>
      </c>
      <c r="F135" s="26">
        <v>653</v>
      </c>
      <c r="G135" s="26"/>
      <c r="H135" s="26">
        <v>693</v>
      </c>
      <c r="I135" s="26"/>
      <c r="J135" s="31"/>
      <c r="K135" s="1"/>
      <c r="L135" s="86">
        <f>SUM(D135:K135)</f>
        <v>2447</v>
      </c>
      <c r="M135" s="28" t="e">
        <f>LARGE(D135:K135,1)+LARGE(D135:K135,2)+LARGE(D135:K135,3)+LARGE(D135:K135,4)+LARGE(D135:K135,5)</f>
        <v>#NUM!</v>
      </c>
      <c r="N135" s="29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</row>
    <row r="136" spans="1:25" ht="15" customHeight="1">
      <c r="A136" s="57">
        <v>8</v>
      </c>
      <c r="B136" s="92" t="s">
        <v>82</v>
      </c>
      <c r="C136" s="92" t="s">
        <v>52</v>
      </c>
      <c r="D136" s="90">
        <v>472</v>
      </c>
      <c r="E136" s="26">
        <v>220</v>
      </c>
      <c r="F136" s="26">
        <v>374</v>
      </c>
      <c r="G136" s="26">
        <v>438</v>
      </c>
      <c r="H136" s="26">
        <v>395</v>
      </c>
      <c r="I136" s="26">
        <v>328</v>
      </c>
      <c r="J136" s="26"/>
      <c r="K136" s="26"/>
      <c r="L136" s="86">
        <f>SUM(D136:K136)</f>
        <v>2227</v>
      </c>
      <c r="M136" s="28">
        <f>LARGE(D136:K136,1)+LARGE(D136:K136,2)+LARGE(D136:K136,3)+LARGE(D136:K136,4)+LARGE(D136:K136,5)</f>
        <v>2007</v>
      </c>
      <c r="N136" s="29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</row>
    <row r="137" spans="1:25" ht="15" customHeight="1">
      <c r="A137" s="57">
        <v>9</v>
      </c>
      <c r="B137" s="92" t="s">
        <v>69</v>
      </c>
      <c r="C137" s="92" t="s">
        <v>53</v>
      </c>
      <c r="D137" s="90">
        <v>985</v>
      </c>
      <c r="E137" s="26"/>
      <c r="F137" s="26">
        <v>901</v>
      </c>
      <c r="G137" s="26"/>
      <c r="H137" s="26"/>
      <c r="I137" s="26"/>
      <c r="J137" s="24"/>
      <c r="K137" s="1"/>
      <c r="L137" s="42">
        <f>SUM(D137:K137)</f>
        <v>1886</v>
      </c>
      <c r="M137" s="28" t="e">
        <f>LARGE(D137:K137,1)+LARGE(D137:K137,2)+LARGE(D137:K137,3)+LARGE(D137:K137,4)+LARGE(D137:K137,5)</f>
        <v>#NUM!</v>
      </c>
      <c r="N137" s="33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</row>
    <row r="138" spans="1:25" ht="15" customHeight="1">
      <c r="A138" s="57">
        <v>10</v>
      </c>
      <c r="B138" s="112" t="s">
        <v>161</v>
      </c>
      <c r="C138" s="92" t="s">
        <v>162</v>
      </c>
      <c r="D138" s="109"/>
      <c r="E138" s="26">
        <v>590</v>
      </c>
      <c r="F138" s="26"/>
      <c r="G138" s="26"/>
      <c r="H138" s="26">
        <v>672</v>
      </c>
      <c r="I138" s="26">
        <v>565</v>
      </c>
      <c r="J138" s="26"/>
      <c r="K138" s="26"/>
      <c r="L138" s="86">
        <f>SUM(D138:K138)</f>
        <v>1827</v>
      </c>
      <c r="M138" s="28" t="e">
        <f>LARGE(D138:K138,1)+LARGE(D138:K138,2)+LARGE(D138:K138,3)+LARGE(D138:K138,4)+LARGE(D138:K138,5)</f>
        <v>#NUM!</v>
      </c>
      <c r="N138" s="29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</row>
    <row r="139" spans="1:25" ht="15" customHeight="1">
      <c r="A139" s="57">
        <v>11</v>
      </c>
      <c r="B139" s="92" t="s">
        <v>79</v>
      </c>
      <c r="C139" s="92" t="s">
        <v>52</v>
      </c>
      <c r="D139" s="90">
        <v>627</v>
      </c>
      <c r="E139" s="26"/>
      <c r="F139" s="26"/>
      <c r="G139" s="26"/>
      <c r="H139" s="26">
        <v>541</v>
      </c>
      <c r="I139" s="26">
        <v>539</v>
      </c>
      <c r="J139" s="26"/>
      <c r="K139" s="26"/>
      <c r="L139" s="86">
        <f>SUM(D139:K139)</f>
        <v>1707</v>
      </c>
      <c r="M139" s="28" t="e">
        <f>LARGE(D139:K139,1)+LARGE(D139:K139,2)+LARGE(D139:K139,3)+LARGE(D139:K139,4)+LARGE(D139:K139,5)</f>
        <v>#NUM!</v>
      </c>
      <c r="N139" s="29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</row>
    <row r="140" spans="1:25" ht="15" customHeight="1">
      <c r="A140" s="57">
        <v>12</v>
      </c>
      <c r="B140" s="92" t="s">
        <v>83</v>
      </c>
      <c r="C140" s="92" t="s">
        <v>89</v>
      </c>
      <c r="D140" s="90">
        <v>346</v>
      </c>
      <c r="E140" s="26"/>
      <c r="F140" s="26">
        <v>355</v>
      </c>
      <c r="G140" s="26">
        <v>410</v>
      </c>
      <c r="H140" s="26">
        <v>408</v>
      </c>
      <c r="I140" s="26"/>
      <c r="J140" s="31"/>
      <c r="K140" s="31"/>
      <c r="L140" s="86">
        <f>SUM(D140:K140)</f>
        <v>1519</v>
      </c>
      <c r="M140" s="28" t="e">
        <f>LARGE(D140:K140,1)+LARGE(D140:K140,2)+LARGE(D140:K140,3)+LARGE(D140:K140,4)+LARGE(D140:K140,5)</f>
        <v>#NUM!</v>
      </c>
      <c r="N140" s="29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</row>
    <row r="141" spans="1:25" ht="15" customHeight="1">
      <c r="A141" s="57">
        <v>13</v>
      </c>
      <c r="B141" s="92" t="s">
        <v>76</v>
      </c>
      <c r="C141" s="92" t="s">
        <v>52</v>
      </c>
      <c r="D141" s="90">
        <v>675</v>
      </c>
      <c r="E141" s="45"/>
      <c r="F141" s="26"/>
      <c r="G141" s="26"/>
      <c r="H141" s="26">
        <v>685</v>
      </c>
      <c r="I141" s="26"/>
      <c r="J141" s="45"/>
      <c r="K141" s="1"/>
      <c r="L141" s="162">
        <f>SUM(D141:K141)</f>
        <v>1360</v>
      </c>
      <c r="M141" s="160" t="e">
        <f>LARGE(D141:K141,1)+LARGE(D141:K141,2)+LARGE(D141:K141,3)+LARGE(D141:K141,4)+LARGE(D141:K141,5)</f>
        <v>#NUM!</v>
      </c>
      <c r="N141" s="29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</row>
    <row r="142" spans="1:25" ht="15" customHeight="1">
      <c r="A142" s="57">
        <v>14</v>
      </c>
      <c r="B142" s="97" t="s">
        <v>159</v>
      </c>
      <c r="C142" s="97" t="s">
        <v>160</v>
      </c>
      <c r="D142" s="89"/>
      <c r="E142" s="26">
        <v>614</v>
      </c>
      <c r="F142" s="26">
        <v>739</v>
      </c>
      <c r="G142" s="26"/>
      <c r="H142" s="26"/>
      <c r="I142" s="26"/>
      <c r="J142" s="26"/>
      <c r="K142" s="1"/>
      <c r="L142" s="162">
        <f>SUM(D142:K142)</f>
        <v>1353</v>
      </c>
      <c r="M142" s="160" t="e">
        <f>LARGE(D142:K142,1)+LARGE(D142:K142,2)+LARGE(D142:K142,3)+LARGE(D142:K142,4)+LARGE(D142:K142,5)</f>
        <v>#NUM!</v>
      </c>
      <c r="N142" s="29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</row>
    <row r="143" spans="1:25" ht="15" customHeight="1">
      <c r="A143" s="152">
        <v>15</v>
      </c>
      <c r="B143" s="107" t="s">
        <v>268</v>
      </c>
      <c r="C143" s="107" t="s">
        <v>146</v>
      </c>
      <c r="D143" s="89"/>
      <c r="E143" s="26"/>
      <c r="F143" s="26"/>
      <c r="G143" s="26"/>
      <c r="H143" s="26">
        <v>613</v>
      </c>
      <c r="I143" s="26">
        <v>569</v>
      </c>
      <c r="J143" s="31"/>
      <c r="K143" s="31"/>
      <c r="L143" s="162">
        <f>SUM(D143:K143)</f>
        <v>1182</v>
      </c>
      <c r="M143" s="160" t="e">
        <f>LARGE(D143:K143,1)+LARGE(D143:K143,2)+LARGE(D143:K143,3)+LARGE(D143:K143,4)+LARGE(D143:K143,5)</f>
        <v>#NUM!</v>
      </c>
      <c r="N143" s="33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</row>
    <row r="144" spans="1:25" ht="15" customHeight="1">
      <c r="A144" s="152">
        <v>16</v>
      </c>
      <c r="B144" s="92" t="s">
        <v>269</v>
      </c>
      <c r="C144" s="92" t="s">
        <v>52</v>
      </c>
      <c r="D144" s="89"/>
      <c r="E144" s="26"/>
      <c r="F144" s="26"/>
      <c r="G144" s="26"/>
      <c r="H144" s="26">
        <v>596</v>
      </c>
      <c r="I144" s="26">
        <v>560</v>
      </c>
      <c r="J144" s="24"/>
      <c r="K144" s="24"/>
      <c r="L144" s="162">
        <f>SUM(D144:K144)</f>
        <v>1156</v>
      </c>
      <c r="M144" s="160" t="e">
        <f>LARGE(D144:K144,1)+LARGE(D144:K144,2)+LARGE(D144:K144,3)+LARGE(D144:K144,4)+LARGE(D144:K144,5)</f>
        <v>#NUM!</v>
      </c>
      <c r="N144" s="33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</row>
    <row r="145" spans="1:25" ht="15" customHeight="1">
      <c r="A145" s="152">
        <v>17</v>
      </c>
      <c r="B145" s="107" t="s">
        <v>241</v>
      </c>
      <c r="C145" s="107" t="s">
        <v>52</v>
      </c>
      <c r="D145" s="89"/>
      <c r="E145" s="26"/>
      <c r="F145" s="26"/>
      <c r="G145" s="26">
        <v>541</v>
      </c>
      <c r="H145" s="26">
        <v>453</v>
      </c>
      <c r="I145" s="26"/>
      <c r="J145" s="24"/>
      <c r="K145" s="24"/>
      <c r="L145" s="162">
        <f>SUM(D145:K145)</f>
        <v>994</v>
      </c>
      <c r="M145" s="160" t="e">
        <f>LARGE(D145:K145,1)+LARGE(D145:K145,2)+LARGE(D145:K145,3)+LARGE(D145:K145,4)+LARGE(D145:K145,5)</f>
        <v>#NUM!</v>
      </c>
      <c r="N145" s="29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</row>
    <row r="146" spans="1:25" ht="15" customHeight="1">
      <c r="A146" s="152">
        <v>18</v>
      </c>
      <c r="B146" s="92" t="s">
        <v>85</v>
      </c>
      <c r="C146" s="92" t="s">
        <v>52</v>
      </c>
      <c r="D146" s="90">
        <v>302</v>
      </c>
      <c r="E146" s="26">
        <v>147</v>
      </c>
      <c r="F146" s="26">
        <v>264</v>
      </c>
      <c r="G146" s="26">
        <v>265</v>
      </c>
      <c r="H146" s="26"/>
      <c r="I146" s="26"/>
      <c r="J146" s="24"/>
      <c r="K146" s="1"/>
      <c r="L146" s="86">
        <f>SUM(D146:K146)</f>
        <v>978</v>
      </c>
      <c r="M146" s="28" t="e">
        <f>LARGE(D146:K146,1)+LARGE(D146:K146,2)+LARGE(D146:K146,3)+LARGE(D146:K146,4)+LARGE(D146:K146,5)</f>
        <v>#NUM!</v>
      </c>
      <c r="N146" s="29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</row>
    <row r="147" spans="1:25" ht="15" customHeight="1">
      <c r="A147" s="152">
        <v>19</v>
      </c>
      <c r="B147" s="92" t="s">
        <v>86</v>
      </c>
      <c r="C147" s="92" t="s">
        <v>52</v>
      </c>
      <c r="D147" s="90">
        <v>281</v>
      </c>
      <c r="E147" s="26"/>
      <c r="F147" s="26"/>
      <c r="G147" s="26">
        <v>313</v>
      </c>
      <c r="H147" s="26">
        <v>335</v>
      </c>
      <c r="I147" s="26"/>
      <c r="J147" s="31"/>
      <c r="K147" s="31"/>
      <c r="L147" s="86">
        <f>SUM(D147:K147)</f>
        <v>929</v>
      </c>
      <c r="M147" s="28" t="e">
        <f>LARGE(D147:K147,1)+LARGE(D147:K147,2)+LARGE(D147:K147,3)+LARGE(D147:K147,4)+LARGE(D147:K147,5)</f>
        <v>#NUM!</v>
      </c>
      <c r="N147" s="33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</row>
    <row r="148" spans="1:25" ht="15" customHeight="1">
      <c r="A148" s="152">
        <v>20</v>
      </c>
      <c r="B148" s="91" t="s">
        <v>70</v>
      </c>
      <c r="C148" s="91" t="s">
        <v>52</v>
      </c>
      <c r="D148" s="110">
        <v>902</v>
      </c>
      <c r="E148" s="26"/>
      <c r="F148" s="26"/>
      <c r="G148" s="26"/>
      <c r="H148" s="26"/>
      <c r="I148" s="26"/>
      <c r="J148" s="31"/>
      <c r="K148" s="31"/>
      <c r="L148" s="163">
        <f>SUM(D148:K148)</f>
        <v>902</v>
      </c>
      <c r="M148" s="160" t="e">
        <f>LARGE(D148:K148,1)+LARGE(D148:K148,2)+LARGE(D148:K148,3)+LARGE(D148:K148,4)+LARGE(D148:K148,5)</f>
        <v>#NUM!</v>
      </c>
      <c r="N148" s="29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</row>
    <row r="149" spans="1:25" ht="15" customHeight="1">
      <c r="A149" s="152">
        <v>21</v>
      </c>
      <c r="B149" s="24" t="s">
        <v>265</v>
      </c>
      <c r="C149" s="24" t="s">
        <v>155</v>
      </c>
      <c r="D149" s="26"/>
      <c r="E149" s="25"/>
      <c r="F149" s="26"/>
      <c r="G149" s="26"/>
      <c r="H149" s="26">
        <v>889</v>
      </c>
      <c r="I149" s="26">
        <v>0</v>
      </c>
      <c r="J149" s="26"/>
      <c r="K149" s="26"/>
      <c r="L149" s="162">
        <f>SUM(D149:K149)</f>
        <v>889</v>
      </c>
      <c r="M149" s="160" t="e">
        <f>LARGE(D149:K149,1)+LARGE(D149:K149,2)+LARGE(D149:K149,3)+LARGE(D149:K149,4)+LARGE(D149:K149,5)</f>
        <v>#NUM!</v>
      </c>
      <c r="N149" s="29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</row>
    <row r="150" spans="1:25" ht="15" customHeight="1">
      <c r="A150" s="152">
        <v>22</v>
      </c>
      <c r="B150" s="2" t="s">
        <v>266</v>
      </c>
      <c r="C150" s="2" t="s">
        <v>172</v>
      </c>
      <c r="D150" s="26"/>
      <c r="E150" s="25"/>
      <c r="F150" s="26"/>
      <c r="G150" s="26"/>
      <c r="H150" s="26">
        <v>816</v>
      </c>
      <c r="I150" s="26"/>
      <c r="J150" s="26"/>
      <c r="K150" s="26"/>
      <c r="L150" s="162">
        <f>SUM(D150:K150)</f>
        <v>816</v>
      </c>
      <c r="M150" s="160" t="e">
        <f>LARGE(D150:K150,1)+LARGE(D150:K150,2)+LARGE(D150:K150,3)+LARGE(D150:K150,4)+LARGE(D150:K150,5)</f>
        <v>#NUM!</v>
      </c>
      <c r="N150" s="29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</row>
    <row r="151" spans="1:25" ht="15" customHeight="1">
      <c r="A151" s="152">
        <v>23</v>
      </c>
      <c r="B151" s="34" t="s">
        <v>267</v>
      </c>
      <c r="C151" s="34" t="s">
        <v>52</v>
      </c>
      <c r="D151" s="25"/>
      <c r="E151" s="26"/>
      <c r="F151" s="26"/>
      <c r="G151" s="26"/>
      <c r="H151" s="26">
        <v>793</v>
      </c>
      <c r="I151" s="26"/>
      <c r="J151" s="31"/>
      <c r="K151" s="31"/>
      <c r="L151" s="162">
        <f>SUM(D151:K151)</f>
        <v>793</v>
      </c>
      <c r="M151" s="160" t="e">
        <f>LARGE(D151:K151,1)+LARGE(D151:K151,2)+LARGE(D151:K151,3)+LARGE(D151:K151,4)+LARGE(D151:K151,5)</f>
        <v>#NUM!</v>
      </c>
      <c r="N151" s="29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</row>
    <row r="152" spans="1:25" ht="15" customHeight="1">
      <c r="A152" s="152">
        <v>24</v>
      </c>
      <c r="B152" s="24" t="s">
        <v>84</v>
      </c>
      <c r="C152" s="24" t="s">
        <v>52</v>
      </c>
      <c r="D152" s="110">
        <v>302</v>
      </c>
      <c r="E152" s="26">
        <v>169</v>
      </c>
      <c r="F152" s="26">
        <v>320</v>
      </c>
      <c r="G152" s="26"/>
      <c r="H152" s="26"/>
      <c r="I152" s="26"/>
      <c r="J152" s="26"/>
      <c r="K152" s="26"/>
      <c r="L152" s="86">
        <f>SUM(D152:K152)</f>
        <v>791</v>
      </c>
      <c r="M152" s="28" t="e">
        <f>LARGE(D152:K152,1)+LARGE(D152:K152,2)+LARGE(D152:K152,3)+LARGE(D152:K152,4)+LARGE(D152:K152,5)</f>
        <v>#NUM!</v>
      </c>
      <c r="N152" s="29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</row>
    <row r="153" spans="1:25" ht="15" customHeight="1">
      <c r="A153" s="152">
        <v>25</v>
      </c>
      <c r="B153" s="24" t="s">
        <v>72</v>
      </c>
      <c r="C153" s="24" t="s">
        <v>52</v>
      </c>
      <c r="D153" s="110">
        <v>714</v>
      </c>
      <c r="E153" s="26"/>
      <c r="F153" s="26"/>
      <c r="G153" s="26"/>
      <c r="H153" s="26"/>
      <c r="I153" s="26"/>
      <c r="J153" s="31"/>
      <c r="K153" s="31"/>
      <c r="L153" s="163">
        <f>SUM(D153:K153)</f>
        <v>714</v>
      </c>
      <c r="M153" s="160" t="e">
        <f>LARGE(D153:K153,1)+LARGE(D153:K153,2)+LARGE(D153:K153,3)+LARGE(D153:K153,4)+LARGE(D153:K153,5)</f>
        <v>#NUM!</v>
      </c>
      <c r="N153" s="29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</row>
    <row r="154" spans="1:25" ht="15" customHeight="1">
      <c r="A154" s="152">
        <v>26</v>
      </c>
      <c r="B154" s="24" t="s">
        <v>73</v>
      </c>
      <c r="C154" s="24" t="s">
        <v>52</v>
      </c>
      <c r="D154" s="110">
        <v>707</v>
      </c>
      <c r="E154" s="26"/>
      <c r="F154" s="26"/>
      <c r="G154" s="26"/>
      <c r="H154" s="26"/>
      <c r="I154" s="26"/>
      <c r="J154" s="24"/>
      <c r="K154" s="24"/>
      <c r="L154" s="163">
        <f>SUM(D154:K154)</f>
        <v>707</v>
      </c>
      <c r="M154" s="160" t="e">
        <f>LARGE(D154:K154,1)+LARGE(D154:K154,2)+LARGE(D154:K154,3)+LARGE(D154:K154,4)+LARGE(D154:K154,5)</f>
        <v>#NUM!</v>
      </c>
      <c r="N154" s="29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</row>
    <row r="155" spans="1:25" ht="15" customHeight="1">
      <c r="A155" s="152">
        <v>27</v>
      </c>
      <c r="B155" s="24" t="s">
        <v>213</v>
      </c>
      <c r="C155" s="24" t="s">
        <v>214</v>
      </c>
      <c r="D155" s="26"/>
      <c r="E155" s="25"/>
      <c r="F155" s="26">
        <v>702</v>
      </c>
      <c r="G155" s="26"/>
      <c r="H155" s="26"/>
      <c r="I155" s="26"/>
      <c r="J155" s="26"/>
      <c r="K155" s="26"/>
      <c r="L155" s="162">
        <f>SUM(D155:K155)</f>
        <v>702</v>
      </c>
      <c r="M155" s="160" t="e">
        <f>LARGE(D155:K155,1)+LARGE(D155:K155,2)+LARGE(D155:K155,3)+LARGE(D155:K155,4)+LARGE(D155:K155,5)</f>
        <v>#NUM!</v>
      </c>
      <c r="N155" s="29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</row>
    <row r="156" spans="1:25" ht="15" customHeight="1">
      <c r="A156" s="152">
        <v>28</v>
      </c>
      <c r="B156" s="24" t="s">
        <v>77</v>
      </c>
      <c r="C156" s="24" t="s">
        <v>52</v>
      </c>
      <c r="D156" s="110">
        <v>663</v>
      </c>
      <c r="E156" s="26"/>
      <c r="F156" s="26"/>
      <c r="G156" s="26"/>
      <c r="H156" s="26"/>
      <c r="I156" s="26"/>
      <c r="J156" s="24"/>
      <c r="K156" s="1"/>
      <c r="L156" s="162">
        <f>SUM(D156:K156)</f>
        <v>663</v>
      </c>
      <c r="M156" s="160" t="e">
        <f>LARGE(D156:K156,1)+LARGE(D156:K156,2)+LARGE(D156:K156,3)+LARGE(D156:K156,4)+LARGE(D156:K156,5)</f>
        <v>#NUM!</v>
      </c>
      <c r="N156" s="29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</row>
    <row r="157" spans="1:25" ht="15" customHeight="1">
      <c r="A157" s="152">
        <v>29</v>
      </c>
      <c r="B157" s="2" t="s">
        <v>329</v>
      </c>
      <c r="C157" s="2" t="s">
        <v>52</v>
      </c>
      <c r="D157" s="25"/>
      <c r="E157" s="26"/>
      <c r="F157" s="26"/>
      <c r="G157" s="26"/>
      <c r="H157" s="26"/>
      <c r="I157" s="26">
        <v>514</v>
      </c>
      <c r="J157" s="26"/>
      <c r="K157" s="26"/>
      <c r="L157" s="162">
        <f>SUM(D157:K157)</f>
        <v>514</v>
      </c>
      <c r="M157" s="160" t="e">
        <f>LARGE(D157:K157,1)+LARGE(D157:K157,2)+LARGE(D157:K157,3)+LARGE(D157:K157,4)+LARGE(D157:K157,5)</f>
        <v>#NUM!</v>
      </c>
      <c r="N157" s="75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</row>
    <row r="158" spans="1:25" ht="15" customHeight="1">
      <c r="A158" s="152">
        <v>30</v>
      </c>
      <c r="B158" s="2" t="s">
        <v>164</v>
      </c>
      <c r="C158" s="2" t="s">
        <v>52</v>
      </c>
      <c r="D158" s="25"/>
      <c r="E158" s="26">
        <v>8</v>
      </c>
      <c r="F158" s="26">
        <v>121</v>
      </c>
      <c r="G158" s="26">
        <v>45</v>
      </c>
      <c r="H158" s="26">
        <v>117</v>
      </c>
      <c r="I158" s="26"/>
      <c r="J158" s="26"/>
      <c r="K158" s="26"/>
      <c r="L158" s="86">
        <f>SUM(D158:K158)</f>
        <v>291</v>
      </c>
      <c r="M158" s="28" t="e">
        <f>LARGE(D158:K158,1)+LARGE(D158:K158,2)+LARGE(D158:K158,3)+LARGE(D158:K158,4)+LARGE(D158:K158,5)</f>
        <v>#NUM!</v>
      </c>
      <c r="N158" s="75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</row>
    <row r="159" spans="1:25" ht="15" customHeight="1">
      <c r="A159" s="152">
        <v>31</v>
      </c>
      <c r="B159" s="34" t="s">
        <v>330</v>
      </c>
      <c r="C159" s="34" t="s">
        <v>52</v>
      </c>
      <c r="D159" s="25"/>
      <c r="E159" s="26"/>
      <c r="F159" s="26"/>
      <c r="G159" s="26"/>
      <c r="H159" s="26"/>
      <c r="I159" s="26">
        <v>258</v>
      </c>
      <c r="J159" s="26"/>
      <c r="K159" s="26"/>
      <c r="L159" s="162">
        <f>SUM(D159:K159)</f>
        <v>258</v>
      </c>
      <c r="M159" s="160" t="e">
        <f>LARGE(D159:K159,1)+LARGE(D159:K159,2)+LARGE(D159:K159,3)+LARGE(D159:K159,4)+LARGE(D159:K159,5)</f>
        <v>#NUM!</v>
      </c>
      <c r="N159" s="33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</row>
    <row r="160" spans="1:25" ht="15" customHeight="1">
      <c r="A160" s="57">
        <v>32</v>
      </c>
      <c r="B160" s="2" t="s">
        <v>251</v>
      </c>
      <c r="C160" s="2" t="s">
        <v>52</v>
      </c>
      <c r="D160" s="25"/>
      <c r="E160" s="26"/>
      <c r="F160" s="26"/>
      <c r="G160" s="26"/>
      <c r="H160" s="26">
        <v>217</v>
      </c>
      <c r="I160" s="26"/>
      <c r="J160" s="31"/>
      <c r="K160" s="1"/>
      <c r="L160" s="162">
        <f>SUM(D160:K160)</f>
        <v>217</v>
      </c>
      <c r="M160" s="160" t="e">
        <f>LARGE(D160:K160,1)+LARGE(D160:K160,2)+LARGE(D160:K160,3)+LARGE(D160:K160,4)+LARGE(D160:K160,5)</f>
        <v>#NUM!</v>
      </c>
      <c r="N160" s="75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</row>
    <row r="161" spans="1:25" ht="15" customHeight="1">
      <c r="A161" s="57">
        <v>33</v>
      </c>
      <c r="B161" s="24"/>
      <c r="C161" s="24"/>
      <c r="D161" s="25"/>
      <c r="E161" s="26"/>
      <c r="F161" s="26"/>
      <c r="G161" s="26"/>
      <c r="H161" s="26"/>
      <c r="I161" s="26"/>
      <c r="J161" s="31"/>
      <c r="K161" s="31"/>
      <c r="L161" s="86">
        <f t="shared" ref="L129:L163" si="4">SUM(D161:K161)</f>
        <v>0</v>
      </c>
      <c r="M161" s="28" t="e">
        <f t="shared" ref="M129:M163" si="5">LARGE(D161:K161,1)+LARGE(D161:K161,2)+LARGE(D161:K161,3)+LARGE(D161:K161,4)+LARGE(D161:K161,5)</f>
        <v>#NUM!</v>
      </c>
      <c r="N161" s="33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</row>
    <row r="162" spans="1:25" ht="15" customHeight="1">
      <c r="A162" s="57">
        <v>34</v>
      </c>
      <c r="B162" s="24"/>
      <c r="C162" s="24"/>
      <c r="D162" s="25"/>
      <c r="E162" s="25"/>
      <c r="F162" s="26"/>
      <c r="G162" s="26"/>
      <c r="H162" s="26"/>
      <c r="I162" s="26"/>
      <c r="J162" s="26"/>
      <c r="K162" s="26"/>
      <c r="L162" s="86">
        <f t="shared" si="4"/>
        <v>0</v>
      </c>
      <c r="M162" s="28" t="e">
        <f t="shared" si="5"/>
        <v>#NUM!</v>
      </c>
      <c r="N162" s="33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</row>
    <row r="163" spans="1:25" ht="15" customHeight="1">
      <c r="A163" s="57">
        <v>35</v>
      </c>
      <c r="B163" s="24"/>
      <c r="C163" s="24"/>
      <c r="D163" s="26"/>
      <c r="E163" s="25"/>
      <c r="F163" s="26"/>
      <c r="G163" s="26"/>
      <c r="H163" s="26"/>
      <c r="I163" s="26"/>
      <c r="J163" s="26"/>
      <c r="K163" s="26"/>
      <c r="L163" s="86">
        <f t="shared" si="4"/>
        <v>0</v>
      </c>
      <c r="M163" s="28" t="e">
        <f t="shared" si="5"/>
        <v>#NUM!</v>
      </c>
      <c r="N163" s="33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</row>
    <row r="164" spans="1:25" ht="15" customHeight="1">
      <c r="A164" s="24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63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</row>
    <row r="165" spans="1:25" ht="13.5" customHeight="1">
      <c r="A165" s="64" t="s">
        <v>25</v>
      </c>
      <c r="B165" s="64"/>
      <c r="C165" s="64"/>
      <c r="D165" s="65"/>
      <c r="E165" s="65"/>
      <c r="F165" s="65"/>
      <c r="G165" s="65"/>
      <c r="H165" s="65"/>
      <c r="I165" s="65"/>
      <c r="J165" s="65"/>
      <c r="K165" s="65"/>
      <c r="L165" s="66"/>
      <c r="M165" s="66"/>
      <c r="N165" s="67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3.5" customHeight="1">
      <c r="A166" s="68"/>
      <c r="B166" s="68"/>
      <c r="C166" s="68"/>
      <c r="D166" s="69" t="s">
        <v>26</v>
      </c>
      <c r="E166" s="69" t="s">
        <v>29</v>
      </c>
      <c r="F166" s="69" t="s">
        <v>32</v>
      </c>
      <c r="G166" s="69" t="s">
        <v>31</v>
      </c>
      <c r="H166" s="69" t="s">
        <v>0</v>
      </c>
      <c r="I166" s="69" t="s">
        <v>28</v>
      </c>
      <c r="J166" s="69" t="s">
        <v>30</v>
      </c>
      <c r="K166" s="69" t="s">
        <v>27</v>
      </c>
      <c r="L166" s="70"/>
      <c r="M166" s="70"/>
      <c r="N166" s="71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 spans="1:25" ht="46.5" customHeight="1">
      <c r="A167" s="64" t="s">
        <v>17</v>
      </c>
      <c r="B167" s="101"/>
      <c r="C167" s="19"/>
      <c r="D167" s="69"/>
      <c r="E167" s="69"/>
      <c r="F167" s="69"/>
      <c r="G167" s="69"/>
      <c r="H167" s="69"/>
      <c r="I167" s="69"/>
      <c r="J167" s="69"/>
      <c r="K167" s="69"/>
      <c r="L167" s="28"/>
      <c r="M167" s="72" t="s">
        <v>142</v>
      </c>
      <c r="N167" s="73" t="s">
        <v>19</v>
      </c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  <row r="168" spans="1:25" ht="15" customHeight="1">
      <c r="A168" s="57">
        <v>1</v>
      </c>
      <c r="B168" s="92" t="s">
        <v>169</v>
      </c>
      <c r="C168" s="92" t="s">
        <v>172</v>
      </c>
      <c r="D168" s="98"/>
      <c r="E168" s="90">
        <v>530</v>
      </c>
      <c r="F168" s="26"/>
      <c r="G168" s="26">
        <v>656</v>
      </c>
      <c r="H168" s="26">
        <v>658</v>
      </c>
      <c r="I168" s="26">
        <v>575</v>
      </c>
      <c r="J168" s="24"/>
      <c r="K168" s="74"/>
      <c r="L168" s="86">
        <f>SUM(D168:K168)</f>
        <v>2419</v>
      </c>
      <c r="M168" s="86">
        <f>LARGE(D168:K168,1)+LARGE(D168:K168,2)+LARGE(D168:K168,3)+LARGE(D168:K168,4)</f>
        <v>2419</v>
      </c>
      <c r="N168" s="33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</row>
    <row r="169" spans="1:25" ht="15" customHeight="1">
      <c r="A169" s="57">
        <v>2</v>
      </c>
      <c r="B169" s="92" t="s">
        <v>165</v>
      </c>
      <c r="C169" s="92" t="s">
        <v>52</v>
      </c>
      <c r="D169" s="96"/>
      <c r="E169" s="90">
        <v>839</v>
      </c>
      <c r="F169" s="26">
        <v>812</v>
      </c>
      <c r="G169" s="26"/>
      <c r="H169" s="26"/>
      <c r="I169" s="26"/>
      <c r="J169" s="26"/>
      <c r="K169" s="1"/>
      <c r="L169" s="86">
        <f>SUM(D169:K169)</f>
        <v>1651</v>
      </c>
      <c r="M169" s="86" t="e">
        <f>LARGE(D169:K169,1)+LARGE(D169:K169,2)+LARGE(D169:K169,3)+LARGE(D169:K169,4)</f>
        <v>#NUM!</v>
      </c>
      <c r="N169" s="75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</row>
    <row r="170" spans="1:25" ht="15" customHeight="1">
      <c r="A170" s="57">
        <v>3</v>
      </c>
      <c r="B170" s="92" t="s">
        <v>270</v>
      </c>
      <c r="C170" s="92" t="s">
        <v>276</v>
      </c>
      <c r="D170" s="98"/>
      <c r="E170" s="89"/>
      <c r="F170" s="26"/>
      <c r="G170" s="26"/>
      <c r="H170" s="25">
        <v>1018</v>
      </c>
      <c r="I170" s="26"/>
      <c r="J170" s="24"/>
      <c r="K170" s="24"/>
      <c r="L170" s="162">
        <f>SUM(D170:K170)</f>
        <v>1018</v>
      </c>
      <c r="M170" s="162" t="e">
        <f>LARGE(D170:K170,1)+LARGE(D170:K170,2)+LARGE(D170:K170,3)+LARGE(D170:K170,4)</f>
        <v>#NUM!</v>
      </c>
      <c r="N170" s="75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</row>
    <row r="171" spans="1:25" ht="15" customHeight="1">
      <c r="A171" s="57">
        <v>4</v>
      </c>
      <c r="B171" s="92" t="s">
        <v>271</v>
      </c>
      <c r="C171" s="92" t="s">
        <v>277</v>
      </c>
      <c r="D171" s="96"/>
      <c r="E171" s="109"/>
      <c r="F171" s="26"/>
      <c r="G171" s="26"/>
      <c r="H171" s="25">
        <v>1013</v>
      </c>
      <c r="I171" s="26"/>
      <c r="J171" s="26"/>
      <c r="K171" s="26"/>
      <c r="L171" s="162">
        <f>SUM(D171:K171)</f>
        <v>1013</v>
      </c>
      <c r="M171" s="162" t="e">
        <f>LARGE(D171:K171,1)+LARGE(D171:K171,2)+LARGE(D171:K171,3)+LARGE(D171:K171,4)</f>
        <v>#NUM!</v>
      </c>
      <c r="N171" s="75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</row>
    <row r="172" spans="1:25" ht="15" customHeight="1">
      <c r="A172" s="57">
        <v>5</v>
      </c>
      <c r="B172" s="103" t="s">
        <v>272</v>
      </c>
      <c r="C172" s="103" t="s">
        <v>278</v>
      </c>
      <c r="D172" s="104"/>
      <c r="E172" s="134"/>
      <c r="F172" s="58"/>
      <c r="G172" s="58"/>
      <c r="H172" s="136">
        <v>928</v>
      </c>
      <c r="I172" s="58"/>
      <c r="J172" s="26"/>
      <c r="K172" s="26"/>
      <c r="L172" s="162">
        <f>SUM(D172:K172)</f>
        <v>928</v>
      </c>
      <c r="M172" s="162" t="e">
        <f>LARGE(D172:K172,1)+LARGE(D172:K172,2)+LARGE(D172:K172,3)+LARGE(D172:K172,4)</f>
        <v>#NUM!</v>
      </c>
      <c r="N172" s="75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</row>
    <row r="173" spans="1:25" ht="15" customHeight="1">
      <c r="A173" s="57">
        <v>6</v>
      </c>
      <c r="B173" s="92" t="s">
        <v>273</v>
      </c>
      <c r="C173" s="92" t="s">
        <v>279</v>
      </c>
      <c r="D173" s="89"/>
      <c r="E173" s="109"/>
      <c r="F173" s="109"/>
      <c r="G173" s="109"/>
      <c r="H173" s="89">
        <v>856</v>
      </c>
      <c r="I173" s="109"/>
      <c r="J173" s="98"/>
      <c r="K173" s="26"/>
      <c r="L173" s="162">
        <f>SUM(D173:K173)</f>
        <v>856</v>
      </c>
      <c r="M173" s="162" t="e">
        <f>LARGE(D173:K173,1)+LARGE(D173:K173,2)+LARGE(D173:K173,3)+LARGE(D173:K173,4)</f>
        <v>#NUM!</v>
      </c>
      <c r="N173" s="75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</row>
    <row r="174" spans="1:25" ht="15" customHeight="1">
      <c r="A174" s="57">
        <v>7</v>
      </c>
      <c r="B174" s="92" t="s">
        <v>166</v>
      </c>
      <c r="C174" s="92" t="s">
        <v>170</v>
      </c>
      <c r="D174" s="109"/>
      <c r="E174" s="90">
        <v>838</v>
      </c>
      <c r="F174" s="109"/>
      <c r="G174" s="109"/>
      <c r="H174" s="109"/>
      <c r="I174" s="109"/>
      <c r="J174" s="125"/>
      <c r="K174" s="1"/>
      <c r="L174" s="162">
        <f>SUM(D174:K174)</f>
        <v>838</v>
      </c>
      <c r="M174" s="162" t="e">
        <f>LARGE(D174:K174,1)+LARGE(D174:K174,2)+LARGE(D174:K174,3)+LARGE(D174:K174,4)</f>
        <v>#NUM!</v>
      </c>
      <c r="N174" s="75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</row>
    <row r="175" spans="1:25" ht="15" customHeight="1">
      <c r="A175" s="57">
        <v>8</v>
      </c>
      <c r="B175" s="92" t="s">
        <v>274</v>
      </c>
      <c r="C175" s="92" t="s">
        <v>172</v>
      </c>
      <c r="D175" s="89"/>
      <c r="E175" s="109"/>
      <c r="F175" s="109"/>
      <c r="G175" s="109"/>
      <c r="H175" s="89">
        <v>761</v>
      </c>
      <c r="I175" s="109"/>
      <c r="J175" s="98"/>
      <c r="K175" s="26"/>
      <c r="L175" s="162">
        <f>SUM(D175:K175)</f>
        <v>761</v>
      </c>
      <c r="M175" s="162" t="e">
        <f>LARGE(D175:K175,1)+LARGE(D175:K175,2)+LARGE(D175:K175,3)+LARGE(D175:K175,4)</f>
        <v>#NUM!</v>
      </c>
      <c r="N175" s="75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</row>
    <row r="176" spans="1:25" ht="15" customHeight="1">
      <c r="A176" s="57">
        <v>9</v>
      </c>
      <c r="B176" s="92" t="s">
        <v>275</v>
      </c>
      <c r="C176" s="92" t="s">
        <v>280</v>
      </c>
      <c r="D176" s="89"/>
      <c r="E176" s="109"/>
      <c r="F176" s="109"/>
      <c r="G176" s="109"/>
      <c r="H176" s="89">
        <v>749</v>
      </c>
      <c r="I176" s="109"/>
      <c r="J176" s="98"/>
      <c r="K176" s="26"/>
      <c r="L176" s="162">
        <f>SUM(D176:K176)</f>
        <v>749</v>
      </c>
      <c r="M176" s="162" t="e">
        <f>LARGE(D176:K176,1)+LARGE(D176:K176,2)+LARGE(D176:K176,3)+LARGE(D176:K176,4)</f>
        <v>#NUM!</v>
      </c>
      <c r="N176" s="75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</row>
    <row r="177" spans="1:25" ht="15" customHeight="1">
      <c r="A177" s="57">
        <v>10</v>
      </c>
      <c r="B177" s="92" t="s">
        <v>167</v>
      </c>
      <c r="C177" s="92" t="s">
        <v>52</v>
      </c>
      <c r="D177" s="109"/>
      <c r="E177" s="90">
        <v>698</v>
      </c>
      <c r="F177" s="109"/>
      <c r="G177" s="109"/>
      <c r="H177" s="109"/>
      <c r="I177" s="109"/>
      <c r="J177" s="125"/>
      <c r="K177" s="24"/>
      <c r="L177" s="162">
        <f>SUM(D177:K177)</f>
        <v>698</v>
      </c>
      <c r="M177" s="162" t="e">
        <f>LARGE(D177:K177,1)+LARGE(D177:K177,2)+LARGE(D177:K177,3)+LARGE(D177:K177,4)</f>
        <v>#NUM!</v>
      </c>
      <c r="N177" s="75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</row>
    <row r="178" spans="1:25" ht="15" customHeight="1">
      <c r="A178" s="57">
        <v>11</v>
      </c>
      <c r="B178" s="107" t="s">
        <v>281</v>
      </c>
      <c r="C178" s="107" t="s">
        <v>54</v>
      </c>
      <c r="D178" s="89"/>
      <c r="E178" s="109"/>
      <c r="F178" s="109"/>
      <c r="G178" s="109"/>
      <c r="H178" s="89">
        <v>646</v>
      </c>
      <c r="I178" s="109"/>
      <c r="J178" s="98"/>
      <c r="K178" s="26"/>
      <c r="L178" s="162">
        <f>SUM(D178:K178)</f>
        <v>646</v>
      </c>
      <c r="M178" s="162" t="e">
        <f>LARGE(D178:K178,1)+LARGE(D178:K178,2)+LARGE(D178:K178,3)+LARGE(D178:K178,4)</f>
        <v>#NUM!</v>
      </c>
      <c r="N178" s="75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</row>
    <row r="179" spans="1:25" ht="15" customHeight="1">
      <c r="A179" s="57">
        <v>12</v>
      </c>
      <c r="B179" s="92" t="s">
        <v>168</v>
      </c>
      <c r="C179" s="92" t="s">
        <v>171</v>
      </c>
      <c r="D179" s="109"/>
      <c r="E179" s="90">
        <v>626</v>
      </c>
      <c r="F179" s="109"/>
      <c r="G179" s="109"/>
      <c r="H179" s="135"/>
      <c r="I179" s="109"/>
      <c r="J179" s="125"/>
      <c r="K179" s="24"/>
      <c r="L179" s="162">
        <f>SUM(D179:K179)</f>
        <v>626</v>
      </c>
      <c r="M179" s="162" t="e">
        <f>LARGE(D179:K179,1)+LARGE(D179:K179,2)+LARGE(D179:K179,3)+LARGE(D179:K179,4)</f>
        <v>#NUM!</v>
      </c>
      <c r="N179" s="75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</row>
    <row r="180" spans="1:25" ht="15" customHeight="1">
      <c r="A180" s="57"/>
      <c r="B180" s="107"/>
      <c r="C180" s="107"/>
      <c r="D180" s="109"/>
      <c r="E180" s="109"/>
      <c r="F180" s="109"/>
      <c r="G180" s="109"/>
      <c r="H180" s="109"/>
      <c r="I180" s="109"/>
      <c r="J180" s="125"/>
      <c r="K180" s="24"/>
      <c r="L180" s="26"/>
      <c r="M180" s="26"/>
      <c r="N180" s="75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</row>
    <row r="181" spans="1:25" ht="47" customHeight="1">
      <c r="A181" s="64" t="s">
        <v>20</v>
      </c>
      <c r="B181" s="126"/>
      <c r="C181" s="37"/>
      <c r="D181" s="47"/>
      <c r="E181" s="47"/>
      <c r="F181" s="47"/>
      <c r="G181" s="47"/>
      <c r="H181" s="47"/>
      <c r="I181" s="47"/>
      <c r="J181" s="20"/>
      <c r="K181" s="20"/>
      <c r="L181" s="44"/>
      <c r="M181" s="22" t="s">
        <v>18</v>
      </c>
      <c r="N181" s="23" t="s">
        <v>19</v>
      </c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spans="1:25" ht="15" customHeight="1">
      <c r="A182" s="57">
        <v>1</v>
      </c>
      <c r="B182" s="92" t="s">
        <v>133</v>
      </c>
      <c r="C182" s="92" t="s">
        <v>136</v>
      </c>
      <c r="D182" s="95">
        <v>767</v>
      </c>
      <c r="E182" s="26">
        <v>728</v>
      </c>
      <c r="F182" s="26">
        <v>754</v>
      </c>
      <c r="G182" s="26">
        <v>592</v>
      </c>
      <c r="H182" s="26"/>
      <c r="I182" s="26">
        <v>712</v>
      </c>
      <c r="J182" s="24"/>
      <c r="K182" s="1"/>
      <c r="L182" s="28">
        <f>SUM(D182:K182)</f>
        <v>3553</v>
      </c>
      <c r="M182" s="28">
        <f>LARGE(D182:K182,1)+LARGE(D182:K182,2)+LARGE(D182:K182,3)+LARGE(D182:K182,4)+LARGE(D182:K182,5)</f>
        <v>3553</v>
      </c>
      <c r="N182" s="29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</row>
    <row r="183" spans="1:25" ht="15" customHeight="1">
      <c r="A183" s="57">
        <v>2</v>
      </c>
      <c r="B183" s="92" t="s">
        <v>134</v>
      </c>
      <c r="C183" s="99" t="s">
        <v>137</v>
      </c>
      <c r="D183" s="95">
        <v>706</v>
      </c>
      <c r="E183" s="26">
        <v>676</v>
      </c>
      <c r="F183" s="26">
        <v>687</v>
      </c>
      <c r="G183" s="26"/>
      <c r="H183" s="26"/>
      <c r="I183" s="26">
        <v>665</v>
      </c>
      <c r="J183" s="26"/>
      <c r="K183" s="1"/>
      <c r="L183" s="28">
        <f>SUM(D183:K183)</f>
        <v>2734</v>
      </c>
      <c r="M183" s="28" t="e">
        <f>LARGE(D183:K183,1)+LARGE(D183:K183,2)+LARGE(D183:K183,3)+LARGE(D183:K183,4)+LARGE(D183:K183,5)</f>
        <v>#NUM!</v>
      </c>
      <c r="N183" s="29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</row>
    <row r="184" spans="1:25" ht="15" customHeight="1">
      <c r="A184" s="57">
        <v>3</v>
      </c>
      <c r="B184" s="92" t="s">
        <v>174</v>
      </c>
      <c r="C184" s="92" t="s">
        <v>66</v>
      </c>
      <c r="D184" s="114"/>
      <c r="E184" s="110">
        <v>737</v>
      </c>
      <c r="F184" s="26">
        <v>647</v>
      </c>
      <c r="G184" s="26"/>
      <c r="H184" s="26">
        <v>661</v>
      </c>
      <c r="I184" s="26">
        <v>661</v>
      </c>
      <c r="J184" s="3"/>
      <c r="K184" s="3"/>
      <c r="L184" s="86">
        <f>SUM(D184:K184)</f>
        <v>2706</v>
      </c>
      <c r="M184" s="28" t="e">
        <f>LARGE(D184:K184,1)+LARGE(D184:K184,2)+LARGE(D184:K184,3)+LARGE(D184:K184,4)+LARGE(D184:K184,5)</f>
        <v>#NUM!</v>
      </c>
      <c r="N184" s="29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</row>
    <row r="185" spans="1:25" ht="15" customHeight="1">
      <c r="A185" s="57">
        <v>4</v>
      </c>
      <c r="B185" s="92" t="s">
        <v>97</v>
      </c>
      <c r="C185" s="92" t="s">
        <v>66</v>
      </c>
      <c r="D185" s="96"/>
      <c r="E185" s="89"/>
      <c r="F185" s="26">
        <v>692</v>
      </c>
      <c r="G185" s="26">
        <v>761</v>
      </c>
      <c r="H185" s="26"/>
      <c r="I185" s="26">
        <v>674</v>
      </c>
      <c r="J185" s="24"/>
      <c r="K185" s="24"/>
      <c r="L185" s="86">
        <f>SUM(D185:K185)</f>
        <v>2127</v>
      </c>
      <c r="M185" s="28" t="e">
        <f>LARGE(D185:K185,1)+LARGE(D185:K185,2)+LARGE(D185:K185,3)+LARGE(D185:K185,4)+LARGE(D185:K185,5)</f>
        <v>#NUM!</v>
      </c>
      <c r="N185" s="29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</row>
    <row r="186" spans="1:25" ht="15" customHeight="1">
      <c r="A186" s="57">
        <v>5</v>
      </c>
      <c r="B186" s="92" t="s">
        <v>173</v>
      </c>
      <c r="C186" s="92" t="s">
        <v>175</v>
      </c>
      <c r="D186" s="98"/>
      <c r="E186" s="90">
        <v>849</v>
      </c>
      <c r="F186" s="26"/>
      <c r="G186" s="26">
        <v>674</v>
      </c>
      <c r="H186" s="26"/>
      <c r="I186" s="26">
        <v>525</v>
      </c>
      <c r="J186" s="26"/>
      <c r="K186" s="1"/>
      <c r="L186" s="86">
        <f>SUM(D186:K186)</f>
        <v>2048</v>
      </c>
      <c r="M186" s="28" t="e">
        <f>LARGE(D186:K186,1)+LARGE(D186:K186,2)+LARGE(D186:K186,3)+LARGE(D186:K186,4)+LARGE(D186:K186,5)</f>
        <v>#NUM!</v>
      </c>
      <c r="N186" s="75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</row>
    <row r="187" spans="1:25" ht="15" customHeight="1">
      <c r="A187" s="57">
        <v>6</v>
      </c>
      <c r="B187" s="92" t="s">
        <v>176</v>
      </c>
      <c r="C187" s="102" t="s">
        <v>155</v>
      </c>
      <c r="D187" s="96"/>
      <c r="E187" s="25">
        <v>389</v>
      </c>
      <c r="F187" s="26">
        <v>359</v>
      </c>
      <c r="G187" s="26">
        <v>441</v>
      </c>
      <c r="H187" s="26">
        <v>393</v>
      </c>
      <c r="I187" s="26">
        <v>405</v>
      </c>
      <c r="J187" s="24"/>
      <c r="K187" s="1"/>
      <c r="L187" s="86">
        <f>SUM(D187:K187)</f>
        <v>1987</v>
      </c>
      <c r="M187" s="28">
        <f>LARGE(D187:K187,1)+LARGE(D187:K187,2)+LARGE(D187:K187,3)+LARGE(D187:K187,4)+LARGE(D187:K187,5)</f>
        <v>1987</v>
      </c>
      <c r="N187" s="75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</row>
    <row r="188" spans="1:25" ht="15" customHeight="1">
      <c r="A188" s="57">
        <v>7</v>
      </c>
      <c r="B188" s="91" t="s">
        <v>224</v>
      </c>
      <c r="C188" s="91" t="s">
        <v>155</v>
      </c>
      <c r="D188" s="26"/>
      <c r="E188" s="26"/>
      <c r="F188" s="26">
        <v>564</v>
      </c>
      <c r="G188" s="26"/>
      <c r="H188" s="26">
        <v>607</v>
      </c>
      <c r="I188" s="26">
        <v>571</v>
      </c>
      <c r="J188" s="26"/>
      <c r="K188" s="26"/>
      <c r="L188" s="86">
        <f>SUM(D188:K188)</f>
        <v>1742</v>
      </c>
      <c r="M188" s="28" t="e">
        <f>LARGE(D188:K188,1)+LARGE(D188:K188,2)+LARGE(D188:K188,3)+LARGE(D188:K188,4)+LARGE(D188:K188,5)</f>
        <v>#NUM!</v>
      </c>
      <c r="N188" s="29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</row>
    <row r="189" spans="1:25" ht="15" customHeight="1">
      <c r="A189" s="57">
        <v>8</v>
      </c>
      <c r="B189" s="92" t="s">
        <v>135</v>
      </c>
      <c r="C189" s="92" t="s">
        <v>66</v>
      </c>
      <c r="D189" s="110">
        <v>235</v>
      </c>
      <c r="E189" s="26">
        <v>182</v>
      </c>
      <c r="F189" s="26">
        <v>172</v>
      </c>
      <c r="G189" s="26"/>
      <c r="H189" s="26">
        <v>167</v>
      </c>
      <c r="I189" s="26">
        <v>230</v>
      </c>
      <c r="J189" s="26"/>
      <c r="K189" s="26"/>
      <c r="L189" s="28">
        <f>SUM(D189:K189)</f>
        <v>986</v>
      </c>
      <c r="M189" s="28">
        <f>LARGE(D189:K189,1)+LARGE(D189:K189,2)+LARGE(D189:K189,3)+LARGE(D189:K189,4)+LARGE(D189:K189,5)</f>
        <v>986</v>
      </c>
      <c r="N189" s="75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</row>
    <row r="190" spans="1:25" ht="15" customHeight="1">
      <c r="A190" s="57">
        <v>9</v>
      </c>
      <c r="B190" s="92" t="s">
        <v>282</v>
      </c>
      <c r="C190" s="92" t="s">
        <v>276</v>
      </c>
      <c r="D190" s="26"/>
      <c r="E190" s="26"/>
      <c r="F190" s="26"/>
      <c r="G190" s="26"/>
      <c r="H190" s="25">
        <v>936</v>
      </c>
      <c r="I190" s="26"/>
      <c r="J190" s="26"/>
      <c r="K190" s="26"/>
      <c r="L190" s="162">
        <f>SUM(D190:K190)</f>
        <v>936</v>
      </c>
      <c r="M190" s="160" t="e">
        <f>LARGE(D190:K190,1)+LARGE(D190:K190,2)+LARGE(D190:K190,3)+LARGE(D190:K190,4)+LARGE(D190:K190,5)</f>
        <v>#NUM!</v>
      </c>
      <c r="N190" s="75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</row>
    <row r="191" spans="1:25" ht="15" customHeight="1">
      <c r="A191" s="128">
        <v>10</v>
      </c>
      <c r="B191" s="103" t="s">
        <v>283</v>
      </c>
      <c r="C191" s="103" t="s">
        <v>284</v>
      </c>
      <c r="D191" s="123"/>
      <c r="E191" s="123"/>
      <c r="F191" s="123"/>
      <c r="G191" s="123"/>
      <c r="H191" s="137">
        <v>737</v>
      </c>
      <c r="I191" s="62"/>
      <c r="J191" s="62"/>
      <c r="K191" s="62"/>
      <c r="L191" s="162">
        <f>SUM(D191:K191)</f>
        <v>737</v>
      </c>
      <c r="M191" s="160" t="e">
        <f>LARGE(D191:K191,1)+LARGE(D191:K191,2)+LARGE(D191:K191,3)+LARGE(D191:K191,4)+LARGE(D191:K191,5)</f>
        <v>#NUM!</v>
      </c>
      <c r="N191" s="75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</row>
    <row r="192" spans="1:25" ht="15" customHeight="1">
      <c r="A192" s="92">
        <v>11</v>
      </c>
      <c r="B192" s="92" t="s">
        <v>285</v>
      </c>
      <c r="C192" s="92" t="s">
        <v>286</v>
      </c>
      <c r="D192" s="109"/>
      <c r="E192" s="109"/>
      <c r="F192" s="109"/>
      <c r="G192" s="109"/>
      <c r="H192" s="109">
        <v>659</v>
      </c>
      <c r="I192" s="127"/>
      <c r="J192" s="120"/>
      <c r="K192" s="120"/>
      <c r="L192" s="167">
        <f>SUM(D192:K192)</f>
        <v>659</v>
      </c>
      <c r="M192" s="160" t="e">
        <f>LARGE(D192:K192,1)+LARGE(D192:K192,2)+LARGE(D192:K192,3)+LARGE(D192:K192,4)+LARGE(D192:K192,5)</f>
        <v>#NUM!</v>
      </c>
      <c r="N192" s="52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</row>
    <row r="193" spans="1:25" ht="15" customHeight="1">
      <c r="A193" s="128">
        <v>12</v>
      </c>
      <c r="B193" s="92" t="s">
        <v>223</v>
      </c>
      <c r="C193" s="92" t="s">
        <v>155</v>
      </c>
      <c r="D193" s="109"/>
      <c r="E193" s="109"/>
      <c r="F193" s="109">
        <v>627</v>
      </c>
      <c r="G193" s="109"/>
      <c r="H193" s="109"/>
      <c r="I193" s="127"/>
      <c r="J193" s="120"/>
      <c r="K193" s="120"/>
      <c r="L193" s="167">
        <f>SUM(D193:K193)</f>
        <v>627</v>
      </c>
      <c r="M193" s="160" t="e">
        <f>LARGE(D193:K193,1)+LARGE(D193:K193,2)+LARGE(D193:K193,3)+LARGE(D193:K193,4)+LARGE(D193:K193,5)</f>
        <v>#NUM!</v>
      </c>
      <c r="N193" s="52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</row>
    <row r="194" spans="1:25" ht="15" customHeight="1">
      <c r="A194" s="92">
        <v>13</v>
      </c>
      <c r="B194" s="92" t="s">
        <v>225</v>
      </c>
      <c r="C194" s="92" t="s">
        <v>66</v>
      </c>
      <c r="D194" s="109"/>
      <c r="E194" s="109"/>
      <c r="F194" s="109">
        <v>559</v>
      </c>
      <c r="G194" s="109"/>
      <c r="H194" s="109"/>
      <c r="I194" s="127"/>
      <c r="J194" s="120"/>
      <c r="K194" s="120"/>
      <c r="L194" s="167">
        <f>SUM(D194:K194)</f>
        <v>559</v>
      </c>
      <c r="M194" s="160" t="e">
        <f>LARGE(D194:K194,1)+LARGE(D194:K194,2)+LARGE(D194:K194,3)+LARGE(D194:K194,4)+LARGE(D194:K194,5)</f>
        <v>#NUM!</v>
      </c>
      <c r="N194" s="52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</row>
    <row r="195" spans="1:25" ht="15" customHeight="1">
      <c r="A195" s="76">
        <v>14</v>
      </c>
      <c r="B195" s="129" t="s">
        <v>331</v>
      </c>
      <c r="C195" s="92" t="s">
        <v>66</v>
      </c>
      <c r="D195" s="127"/>
      <c r="E195" s="120"/>
      <c r="F195" s="120"/>
      <c r="G195" s="120"/>
      <c r="H195" s="120"/>
      <c r="I195" s="120">
        <v>521</v>
      </c>
      <c r="J195" s="120"/>
      <c r="K195" s="120"/>
      <c r="L195" s="167">
        <f>SUM(D195:K195)</f>
        <v>521</v>
      </c>
      <c r="M195" s="160" t="e">
        <f>LARGE(D195:K195,1)+LARGE(D195:K195,2)+LARGE(D195:K195,3)+LARGE(D195:K195,4)+LARGE(D195:K195,5)</f>
        <v>#NUM!</v>
      </c>
      <c r="N195" s="52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</row>
    <row r="196" spans="1:25" ht="15" customHeight="1">
      <c r="A196" s="24"/>
      <c r="B196" s="92"/>
      <c r="C196" s="92"/>
      <c r="D196" s="127"/>
      <c r="E196" s="62"/>
      <c r="F196" s="62"/>
      <c r="G196" s="62"/>
      <c r="H196" s="62"/>
      <c r="I196" s="62"/>
      <c r="J196" s="62"/>
      <c r="K196" s="62"/>
      <c r="L196" s="62"/>
      <c r="M196" s="62"/>
      <c r="N196" s="52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</row>
    <row r="197" spans="1:25" ht="51" customHeight="1">
      <c r="A197" s="64" t="s">
        <v>21</v>
      </c>
      <c r="B197" s="18"/>
      <c r="C197" s="138"/>
      <c r="D197" s="20"/>
      <c r="E197" s="20"/>
      <c r="F197" s="20"/>
      <c r="G197" s="20"/>
      <c r="H197" s="20"/>
      <c r="I197" s="20"/>
      <c r="J197" s="20"/>
      <c r="K197" s="20"/>
      <c r="L197" s="44"/>
      <c r="M197" s="22" t="s">
        <v>18</v>
      </c>
      <c r="N197" s="23" t="s">
        <v>19</v>
      </c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 spans="1:25" ht="15" customHeight="1">
      <c r="A198" s="57">
        <v>1</v>
      </c>
      <c r="B198" s="107" t="s">
        <v>226</v>
      </c>
      <c r="C198" s="107" t="s">
        <v>227</v>
      </c>
      <c r="D198" s="109"/>
      <c r="E198" s="25">
        <v>670</v>
      </c>
      <c r="F198" s="26">
        <v>562</v>
      </c>
      <c r="G198" s="26">
        <v>689</v>
      </c>
      <c r="H198" s="46">
        <v>781</v>
      </c>
      <c r="I198" s="26">
        <v>734</v>
      </c>
      <c r="J198" s="24"/>
      <c r="K198" s="24"/>
      <c r="L198" s="86">
        <f>SUM(D198:K198)</f>
        <v>3436</v>
      </c>
      <c r="M198" s="28">
        <f>LARGE(D198:K198,1)+LARGE(D198:K198,2)+LARGE(D198:K198,3)+LARGE(D198:K198,4)+LARGE(D198:K198,5)</f>
        <v>3436</v>
      </c>
      <c r="N198" s="29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</row>
    <row r="199" spans="1:25" ht="15" customHeight="1">
      <c r="A199" s="57">
        <v>2</v>
      </c>
      <c r="B199" s="92" t="s">
        <v>138</v>
      </c>
      <c r="C199" s="92" t="s">
        <v>227</v>
      </c>
      <c r="D199" s="90">
        <v>701</v>
      </c>
      <c r="E199" s="25">
        <v>671</v>
      </c>
      <c r="F199" s="26">
        <v>638</v>
      </c>
      <c r="G199" s="26"/>
      <c r="H199" s="26">
        <v>715</v>
      </c>
      <c r="I199" s="26">
        <v>502</v>
      </c>
      <c r="J199" s="24"/>
      <c r="K199" s="1"/>
      <c r="L199" s="28">
        <f>SUM(D199:K199)</f>
        <v>3227</v>
      </c>
      <c r="M199" s="28">
        <f>LARGE(D199:K199,1)+LARGE(D199:K199,2)+LARGE(D199:K199,3)+LARGE(D199:K199,4)+LARGE(D199:K199,5)</f>
        <v>3227</v>
      </c>
      <c r="N199" s="33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</row>
    <row r="200" spans="1:25" ht="15" customHeight="1">
      <c r="A200" s="57">
        <v>3</v>
      </c>
      <c r="B200" s="92" t="s">
        <v>118</v>
      </c>
      <c r="C200" s="92" t="s">
        <v>253</v>
      </c>
      <c r="D200" s="98"/>
      <c r="E200" s="90">
        <v>584</v>
      </c>
      <c r="F200" s="26">
        <v>485</v>
      </c>
      <c r="G200" s="26">
        <v>624</v>
      </c>
      <c r="H200" s="46">
        <v>659</v>
      </c>
      <c r="I200" s="26">
        <v>660</v>
      </c>
      <c r="J200" s="26"/>
      <c r="K200" s="26"/>
      <c r="L200" s="86">
        <f>SUM(D200:K200)</f>
        <v>3012</v>
      </c>
      <c r="M200" s="28">
        <f>LARGE(D200:K200,1)+LARGE(D200:K200,2)+LARGE(D200:K200,3)+LARGE(D200:K200,4)+LARGE(D200:K200,5)</f>
        <v>3012</v>
      </c>
      <c r="N200" s="33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</row>
    <row r="201" spans="1:25" ht="15" customHeight="1">
      <c r="A201" s="57">
        <v>4</v>
      </c>
      <c r="B201" s="92" t="s">
        <v>122</v>
      </c>
      <c r="C201" s="92" t="s">
        <v>178</v>
      </c>
      <c r="D201" s="98"/>
      <c r="E201" s="90">
        <v>666</v>
      </c>
      <c r="F201" s="26">
        <v>601</v>
      </c>
      <c r="G201" s="26">
        <v>683</v>
      </c>
      <c r="H201" s="46">
        <v>633</v>
      </c>
      <c r="I201" s="26"/>
      <c r="J201" s="24"/>
      <c r="K201" s="24"/>
      <c r="L201" s="28">
        <f>SUM(D201:K201)</f>
        <v>2583</v>
      </c>
      <c r="M201" s="28" t="e">
        <f>LARGE(D201:K201,1)+LARGE(D201:K201,2)+LARGE(D201:K201,3)+LARGE(D201:K201,4)+LARGE(D201:K201,5)</f>
        <v>#NUM!</v>
      </c>
      <c r="N201" s="33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</row>
    <row r="202" spans="1:25" ht="15" customHeight="1">
      <c r="A202" s="57">
        <v>5</v>
      </c>
      <c r="B202" s="92" t="s">
        <v>144</v>
      </c>
      <c r="C202" s="92" t="s">
        <v>52</v>
      </c>
      <c r="D202" s="98"/>
      <c r="E202" s="90">
        <v>533</v>
      </c>
      <c r="F202" s="26">
        <v>421</v>
      </c>
      <c r="G202" s="26">
        <v>532</v>
      </c>
      <c r="H202" s="46"/>
      <c r="I202" s="26"/>
      <c r="J202" s="26"/>
      <c r="K202" s="1"/>
      <c r="L202" s="86">
        <f>SUM(D202:K202)</f>
        <v>1486</v>
      </c>
      <c r="M202" s="28" t="e">
        <f>LARGE(D202:K202,1)+LARGE(D202:K202,2)+LARGE(D202:K202,3)+LARGE(D202:K202,4)+LARGE(D202:K202,5)</f>
        <v>#NUM!</v>
      </c>
      <c r="N202" s="33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</row>
    <row r="203" spans="1:25" ht="15" customHeight="1">
      <c r="A203" s="152">
        <v>6</v>
      </c>
      <c r="B203" s="107" t="s">
        <v>288</v>
      </c>
      <c r="C203" s="107" t="s">
        <v>237</v>
      </c>
      <c r="D203" s="98"/>
      <c r="E203" s="89"/>
      <c r="F203" s="26"/>
      <c r="G203" s="26"/>
      <c r="H203" s="26">
        <v>663</v>
      </c>
      <c r="I203" s="26">
        <v>506</v>
      </c>
      <c r="J203" s="24"/>
      <c r="K203" s="1"/>
      <c r="L203" s="162">
        <f>SUM(D203:K203)</f>
        <v>1169</v>
      </c>
      <c r="M203" s="160" t="e">
        <f>LARGE(D203:K203,1)+LARGE(D203:K203,2)+LARGE(D203:K203,3)+LARGE(D203:K203,4)+LARGE(D203:K203,5)</f>
        <v>#NUM!</v>
      </c>
      <c r="N203" s="29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</row>
    <row r="204" spans="1:25" ht="15" customHeight="1">
      <c r="A204" s="152">
        <v>7</v>
      </c>
      <c r="B204" s="100" t="s">
        <v>287</v>
      </c>
      <c r="C204" s="100" t="s">
        <v>172</v>
      </c>
      <c r="D204" s="26"/>
      <c r="E204" s="25"/>
      <c r="F204" s="26"/>
      <c r="G204" s="26"/>
      <c r="H204" s="26">
        <v>977</v>
      </c>
      <c r="I204" s="26"/>
      <c r="J204" s="24"/>
      <c r="K204" s="1"/>
      <c r="L204" s="162">
        <f>SUM(D204:K204)</f>
        <v>977</v>
      </c>
      <c r="M204" s="160" t="e">
        <f>LARGE(D204:K204,1)+LARGE(D204:K204,2)+LARGE(D204:K204,3)+LARGE(D204:K204,4)+LARGE(D204:K204,5)</f>
        <v>#NUM!</v>
      </c>
      <c r="N204" s="29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</row>
    <row r="205" spans="1:25" ht="15" customHeight="1">
      <c r="A205" s="152">
        <v>8</v>
      </c>
      <c r="B205" s="24" t="s">
        <v>139</v>
      </c>
      <c r="C205" s="24" t="s">
        <v>140</v>
      </c>
      <c r="D205" s="110">
        <v>233</v>
      </c>
      <c r="E205" s="46">
        <v>670</v>
      </c>
      <c r="F205" s="26"/>
      <c r="G205" s="26"/>
      <c r="H205" s="46"/>
      <c r="I205" s="26"/>
      <c r="J205" s="26"/>
      <c r="K205" s="1"/>
      <c r="L205" s="160">
        <f>SUM(D205:K205)</f>
        <v>903</v>
      </c>
      <c r="M205" s="160" t="e">
        <f>LARGE(D205:K205,1)+LARGE(D205:K205,2)+LARGE(D205:K205,3)+LARGE(D205:K205,4)+LARGE(D205:K205,5)</f>
        <v>#NUM!</v>
      </c>
      <c r="N205" s="75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</row>
    <row r="206" spans="1:25" ht="15" customHeight="1">
      <c r="A206" s="152">
        <v>9</v>
      </c>
      <c r="B206" s="34" t="s">
        <v>252</v>
      </c>
      <c r="C206" s="34" t="s">
        <v>148</v>
      </c>
      <c r="D206" s="25"/>
      <c r="E206" s="26"/>
      <c r="F206" s="26"/>
      <c r="G206" s="26">
        <v>870</v>
      </c>
      <c r="H206" s="46"/>
      <c r="I206" s="26"/>
      <c r="J206" s="24"/>
      <c r="K206" s="24"/>
      <c r="L206" s="162">
        <f>SUM(D206:K206)</f>
        <v>870</v>
      </c>
      <c r="M206" s="160" t="e">
        <f>LARGE(D206:K206,1)+LARGE(D206:K206,2)+LARGE(D206:K206,3)+LARGE(D206:K206,4)+LARGE(D206:K206,5)</f>
        <v>#NUM!</v>
      </c>
      <c r="N206" s="75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</row>
    <row r="207" spans="1:25" ht="15" customHeight="1">
      <c r="A207" s="152">
        <v>10</v>
      </c>
      <c r="B207" s="34" t="s">
        <v>107</v>
      </c>
      <c r="C207" s="34" t="s">
        <v>52</v>
      </c>
      <c r="D207" s="26"/>
      <c r="E207" s="25"/>
      <c r="F207" s="26"/>
      <c r="G207" s="26"/>
      <c r="H207" s="26">
        <v>807</v>
      </c>
      <c r="I207" s="26"/>
      <c r="J207" s="24"/>
      <c r="K207" s="1"/>
      <c r="L207" s="162">
        <f>SUM(D207:K207)</f>
        <v>807</v>
      </c>
      <c r="M207" s="160" t="e">
        <f>LARGE(D207:K207,1)+LARGE(D207:K207,2)+LARGE(D207:K207,3)+LARGE(D207:K207,4)+LARGE(D207:K207,5)</f>
        <v>#NUM!</v>
      </c>
      <c r="N207" s="29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</row>
    <row r="208" spans="1:25" ht="15" customHeight="1">
      <c r="A208" s="152">
        <v>11</v>
      </c>
      <c r="B208" s="100" t="s">
        <v>255</v>
      </c>
      <c r="C208" s="100" t="s">
        <v>214</v>
      </c>
      <c r="D208" s="120"/>
      <c r="E208" s="124"/>
      <c r="F208" s="120"/>
      <c r="G208" s="120"/>
      <c r="H208" s="120">
        <v>704</v>
      </c>
      <c r="I208" s="120"/>
      <c r="J208" s="91"/>
      <c r="K208" s="130"/>
      <c r="L208" s="162">
        <f>SUM(D208:K208)</f>
        <v>704</v>
      </c>
      <c r="M208" s="160" t="e">
        <f>LARGE(D208:K208,1)+LARGE(D208:K208,2)+LARGE(D208:K208,3)+LARGE(D208:K208,4)+LARGE(D208:K208,5)</f>
        <v>#NUM!</v>
      </c>
      <c r="N208" s="131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</row>
    <row r="209" spans="1:25" ht="15" customHeight="1">
      <c r="A209" s="152">
        <v>12</v>
      </c>
      <c r="B209" s="100" t="s">
        <v>243</v>
      </c>
      <c r="C209" s="100" t="s">
        <v>52</v>
      </c>
      <c r="D209" s="120"/>
      <c r="E209" s="124"/>
      <c r="F209" s="120"/>
      <c r="G209" s="120"/>
      <c r="H209" s="120">
        <v>604</v>
      </c>
      <c r="I209" s="120"/>
      <c r="J209" s="91"/>
      <c r="K209" s="130"/>
      <c r="L209" s="162">
        <f>SUM(D209:K209)</f>
        <v>604</v>
      </c>
      <c r="M209" s="160" t="e">
        <f>LARGE(D209:K209,1)+LARGE(D209:K209,2)+LARGE(D209:K209,3)+LARGE(D209:K209,4)+LARGE(D209:K209,5)</f>
        <v>#NUM!</v>
      </c>
      <c r="N209" s="131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</row>
    <row r="210" spans="1:25" ht="15" customHeight="1">
      <c r="A210" s="152">
        <v>13</v>
      </c>
      <c r="B210" s="91" t="s">
        <v>177</v>
      </c>
      <c r="C210" s="91" t="s">
        <v>53</v>
      </c>
      <c r="D210" s="120"/>
      <c r="E210" s="139">
        <v>599</v>
      </c>
      <c r="F210" s="120"/>
      <c r="G210" s="120"/>
      <c r="H210" s="120"/>
      <c r="I210" s="120"/>
      <c r="J210" s="91"/>
      <c r="K210" s="130"/>
      <c r="L210" s="162">
        <f>SUM(D210:K210)</f>
        <v>599</v>
      </c>
      <c r="M210" s="160" t="e">
        <f>LARGE(D210:K210,1)+LARGE(D210:K210,2)+LARGE(D210:K210,3)+LARGE(D210:K210,4)+LARGE(D210:K210,5)</f>
        <v>#NUM!</v>
      </c>
      <c r="N210" s="131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</row>
    <row r="211" spans="1:25" ht="15" customHeight="1">
      <c r="A211" s="152">
        <v>14</v>
      </c>
      <c r="B211" s="100" t="s">
        <v>102</v>
      </c>
      <c r="C211" s="100" t="s">
        <v>52</v>
      </c>
      <c r="D211" s="120"/>
      <c r="E211" s="124"/>
      <c r="F211" s="120"/>
      <c r="G211" s="120">
        <v>524</v>
      </c>
      <c r="H211" s="120"/>
      <c r="I211" s="120"/>
      <c r="J211" s="91"/>
      <c r="K211" s="130"/>
      <c r="L211" s="162">
        <f>SUM(D211:K211)</f>
        <v>524</v>
      </c>
      <c r="M211" s="160" t="e">
        <f>LARGE(D211:K211,1)+LARGE(D211:K211,2)+LARGE(D211:K211,3)+LARGE(D211:K211,4)+LARGE(D211:K211,5)</f>
        <v>#NUM!</v>
      </c>
      <c r="N211" s="131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</row>
    <row r="212" spans="1:25" ht="15" customHeight="1">
      <c r="A212" s="152">
        <v>15</v>
      </c>
      <c r="B212" s="164" t="s">
        <v>117</v>
      </c>
      <c r="C212" s="164" t="s">
        <v>52</v>
      </c>
      <c r="D212" s="120"/>
      <c r="E212" s="124"/>
      <c r="F212" s="120"/>
      <c r="G212" s="120"/>
      <c r="H212" s="120"/>
      <c r="I212" s="120">
        <v>425</v>
      </c>
      <c r="J212" s="91"/>
      <c r="K212" s="130"/>
      <c r="L212" s="162">
        <f>SUM(D212:K212)</f>
        <v>425</v>
      </c>
      <c r="M212" s="160" t="e">
        <f>LARGE(D212:K212,1)+LARGE(D212:K212,2)+LARGE(D212:K212,3)+LARGE(D212:K212,4)+LARGE(D212:K212,5)</f>
        <v>#NUM!</v>
      </c>
      <c r="N212" s="131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</row>
    <row r="213" spans="1:25" ht="15" customHeight="1">
      <c r="A213" s="152">
        <v>16</v>
      </c>
      <c r="B213" s="168" t="s">
        <v>247</v>
      </c>
      <c r="C213" s="168" t="s">
        <v>52</v>
      </c>
      <c r="D213" s="120"/>
      <c r="E213" s="124"/>
      <c r="F213" s="120"/>
      <c r="G213" s="120"/>
      <c r="H213" s="120">
        <v>324</v>
      </c>
      <c r="I213" s="62"/>
      <c r="J213" s="91"/>
      <c r="K213" s="130"/>
      <c r="L213" s="162">
        <f>SUM(D213:K213)</f>
        <v>324</v>
      </c>
      <c r="M213" s="160" t="e">
        <f>LARGE(D213:K213,1)+LARGE(D213:K213,2)+LARGE(D213:K213,3)+LARGE(D213:K213,4)+LARGE(D213:K213,5)</f>
        <v>#NUM!</v>
      </c>
      <c r="N213" s="131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</row>
    <row r="214" spans="1:25" ht="15" customHeight="1">
      <c r="A214" s="24"/>
      <c r="D214" s="62"/>
      <c r="E214" s="62"/>
      <c r="F214" s="62"/>
      <c r="G214" s="62"/>
      <c r="H214" s="62"/>
      <c r="J214" s="62"/>
      <c r="K214" s="62"/>
      <c r="L214" s="62"/>
      <c r="M214" s="62"/>
      <c r="N214" s="52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</row>
    <row r="215" spans="1:25" ht="46.5" customHeight="1">
      <c r="A215" s="64" t="s">
        <v>22</v>
      </c>
      <c r="B215" s="18"/>
      <c r="C215" s="77"/>
      <c r="D215" s="20"/>
      <c r="E215" s="20"/>
      <c r="F215" s="20"/>
      <c r="G215" s="20"/>
      <c r="H215" s="20"/>
      <c r="I215" s="20"/>
      <c r="J215" s="20"/>
      <c r="K215" s="20"/>
      <c r="L215" s="44"/>
      <c r="M215" s="22" t="s">
        <v>142</v>
      </c>
      <c r="N215" s="23" t="s">
        <v>19</v>
      </c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 spans="1:25" ht="15" customHeight="1">
      <c r="A216" s="57">
        <v>1</v>
      </c>
      <c r="B216" s="92" t="s">
        <v>123</v>
      </c>
      <c r="C216" s="92" t="s">
        <v>52</v>
      </c>
      <c r="D216" s="96">
        <v>254</v>
      </c>
      <c r="E216" s="26">
        <v>401</v>
      </c>
      <c r="F216" s="26"/>
      <c r="G216" s="26">
        <v>333</v>
      </c>
      <c r="H216" s="26">
        <v>419</v>
      </c>
      <c r="I216" s="26">
        <v>255</v>
      </c>
      <c r="J216" s="26"/>
      <c r="K216" s="26"/>
      <c r="L216" s="28">
        <f>SUM(D216:K216)</f>
        <v>1662</v>
      </c>
      <c r="M216" s="86">
        <f>LARGE(D216:K216,1)+LARGE(D216:K216,2)+LARGE(D216:K216,3)+LARGE(D216:K216,4)</f>
        <v>1408</v>
      </c>
      <c r="N216" s="75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</row>
    <row r="217" spans="1:25" ht="15" customHeight="1">
      <c r="A217" s="78">
        <v>2</v>
      </c>
      <c r="B217" s="92" t="s">
        <v>289</v>
      </c>
      <c r="C217" s="92" t="s">
        <v>300</v>
      </c>
      <c r="D217" s="96"/>
      <c r="E217" s="109"/>
      <c r="F217" s="26"/>
      <c r="G217" s="26"/>
      <c r="H217" s="25">
        <v>962</v>
      </c>
      <c r="I217" s="26"/>
      <c r="J217" s="26"/>
      <c r="K217" s="1"/>
      <c r="L217" s="162">
        <f>SUM(D217:K217)</f>
        <v>962</v>
      </c>
      <c r="M217" s="162" t="e">
        <f>LARGE(D217:K217,1)+LARGE(D217:K217,2)+LARGE(D217:K217,3)+LARGE(D217:K217,4)</f>
        <v>#NUM!</v>
      </c>
      <c r="N217" s="75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</row>
    <row r="218" spans="1:25" ht="15" customHeight="1">
      <c r="A218" s="78">
        <v>3</v>
      </c>
      <c r="B218" s="92" t="s">
        <v>290</v>
      </c>
      <c r="C218" s="92" t="s">
        <v>172</v>
      </c>
      <c r="D218" s="96"/>
      <c r="E218" s="109"/>
      <c r="F218" s="26"/>
      <c r="G218" s="26"/>
      <c r="H218" s="25">
        <v>958</v>
      </c>
      <c r="I218" s="26"/>
      <c r="J218" s="26"/>
      <c r="K218" s="1"/>
      <c r="L218" s="162">
        <f>SUM(D218:K218)</f>
        <v>958</v>
      </c>
      <c r="M218" s="162" t="e">
        <f>LARGE(D218:K218,1)+LARGE(D218:K218,2)+LARGE(D218:K218,3)+LARGE(D218:K218,4)</f>
        <v>#NUM!</v>
      </c>
      <c r="N218" s="33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</row>
    <row r="219" spans="1:25" ht="15" customHeight="1">
      <c r="A219" s="78">
        <v>4</v>
      </c>
      <c r="B219" s="92" t="s">
        <v>291</v>
      </c>
      <c r="C219" s="92" t="s">
        <v>172</v>
      </c>
      <c r="D219" s="96"/>
      <c r="E219" s="109"/>
      <c r="F219" s="26"/>
      <c r="G219" s="26"/>
      <c r="H219" s="25">
        <v>949</v>
      </c>
      <c r="I219" s="26"/>
      <c r="J219" s="26"/>
      <c r="K219" s="1"/>
      <c r="L219" s="162">
        <f>SUM(D219:K219)</f>
        <v>949</v>
      </c>
      <c r="M219" s="162" t="e">
        <f>LARGE(D219:K219,1)+LARGE(D219:K219,2)+LARGE(D219:K219,3)+LARGE(D219:K219,4)</f>
        <v>#NUM!</v>
      </c>
      <c r="N219" s="75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</row>
    <row r="220" spans="1:25" ht="15" customHeight="1">
      <c r="A220" s="78">
        <v>5</v>
      </c>
      <c r="B220" s="92" t="s">
        <v>292</v>
      </c>
      <c r="C220" s="92" t="s">
        <v>150</v>
      </c>
      <c r="D220" s="96"/>
      <c r="E220" s="109"/>
      <c r="F220" s="26"/>
      <c r="G220" s="26"/>
      <c r="H220" s="25">
        <v>939</v>
      </c>
      <c r="I220" s="26"/>
      <c r="J220" s="26"/>
      <c r="K220" s="1"/>
      <c r="L220" s="162">
        <f>SUM(D220:K220)</f>
        <v>939</v>
      </c>
      <c r="M220" s="162" t="e">
        <f>LARGE(D220:K220,1)+LARGE(D220:K220,2)+LARGE(D220:K220,3)+LARGE(D220:K220,4)</f>
        <v>#NUM!</v>
      </c>
      <c r="N220" s="75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</row>
    <row r="221" spans="1:25" ht="15" customHeight="1">
      <c r="A221" s="78">
        <v>6</v>
      </c>
      <c r="B221" s="92" t="s">
        <v>293</v>
      </c>
      <c r="C221" s="92" t="s">
        <v>172</v>
      </c>
      <c r="D221" s="96"/>
      <c r="E221" s="109"/>
      <c r="F221" s="26"/>
      <c r="G221" s="26"/>
      <c r="H221" s="25">
        <v>917</v>
      </c>
      <c r="I221" s="26"/>
      <c r="J221" s="26"/>
      <c r="K221" s="1"/>
      <c r="L221" s="162">
        <f>SUM(D221:K221)</f>
        <v>917</v>
      </c>
      <c r="M221" s="162" t="e">
        <f>LARGE(D221:K221,1)+LARGE(D221:K221,2)+LARGE(D221:K221,3)+LARGE(D221:K221,4)</f>
        <v>#NUM!</v>
      </c>
      <c r="N221" s="75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</row>
    <row r="222" spans="1:25" ht="15" customHeight="1">
      <c r="A222" s="78">
        <v>7</v>
      </c>
      <c r="B222" s="92" t="s">
        <v>51</v>
      </c>
      <c r="C222" s="92"/>
      <c r="D222" s="96"/>
      <c r="E222" s="26"/>
      <c r="F222" s="26"/>
      <c r="G222" s="26">
        <v>358</v>
      </c>
      <c r="H222" s="26">
        <v>551</v>
      </c>
      <c r="I222" s="26"/>
      <c r="J222" s="26"/>
      <c r="K222" s="1"/>
      <c r="L222" s="86">
        <f>SUM(D222:K222)</f>
        <v>909</v>
      </c>
      <c r="M222" s="86" t="e">
        <f>LARGE(D222:K222,1)+LARGE(D222:K222,2)+LARGE(D222:K222,3)+LARGE(D222:K222,4)</f>
        <v>#NUM!</v>
      </c>
      <c r="N222" s="75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</row>
    <row r="223" spans="1:25" ht="15" customHeight="1">
      <c r="A223" s="78">
        <v>8</v>
      </c>
      <c r="B223" s="92" t="s">
        <v>332</v>
      </c>
      <c r="C223" s="92" t="s">
        <v>333</v>
      </c>
      <c r="D223" s="26"/>
      <c r="E223" s="26"/>
      <c r="F223" s="26"/>
      <c r="G223" s="26"/>
      <c r="H223" s="26"/>
      <c r="I223" s="26">
        <v>867</v>
      </c>
      <c r="J223" s="31"/>
      <c r="K223" s="31"/>
      <c r="L223" s="162">
        <f>SUM(D223:K223)</f>
        <v>867</v>
      </c>
      <c r="M223" s="162" t="e">
        <f>LARGE(D223:K223,1)+LARGE(D223:K223,2)+LARGE(D223:K223,3)+LARGE(D223:K223,4)</f>
        <v>#NUM!</v>
      </c>
      <c r="N223" s="75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</row>
    <row r="224" spans="1:25" ht="15" customHeight="1">
      <c r="A224" s="78">
        <v>9</v>
      </c>
      <c r="B224" s="24" t="s">
        <v>294</v>
      </c>
      <c r="C224" s="24" t="s">
        <v>172</v>
      </c>
      <c r="D224" s="25"/>
      <c r="E224" s="26"/>
      <c r="F224" s="26"/>
      <c r="G224" s="26"/>
      <c r="H224" s="25">
        <v>781</v>
      </c>
      <c r="I224" s="26"/>
      <c r="J224" s="26"/>
      <c r="K224" s="1"/>
      <c r="L224" s="162">
        <f>SUM(D224:K224)</f>
        <v>781</v>
      </c>
      <c r="M224" s="162" t="e">
        <f>LARGE(D224:K224,1)+LARGE(D224:K224,2)+LARGE(D224:K224,3)+LARGE(D224:K224,4)</f>
        <v>#NUM!</v>
      </c>
      <c r="N224" s="75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</row>
    <row r="225" spans="1:25" ht="15" customHeight="1">
      <c r="A225" s="78">
        <v>10</v>
      </c>
      <c r="B225" s="24" t="s">
        <v>295</v>
      </c>
      <c r="C225" s="24" t="s">
        <v>277</v>
      </c>
      <c r="D225" s="25"/>
      <c r="E225" s="26"/>
      <c r="F225" s="26"/>
      <c r="G225" s="26"/>
      <c r="H225" s="25">
        <v>775</v>
      </c>
      <c r="I225" s="26"/>
      <c r="J225" s="26"/>
      <c r="K225" s="1"/>
      <c r="L225" s="162">
        <f>SUM(D225:K225)</f>
        <v>775</v>
      </c>
      <c r="M225" s="162" t="e">
        <f>LARGE(D225:K225,1)+LARGE(D225:K225,2)+LARGE(D225:K225,3)+LARGE(D225:K225,4)</f>
        <v>#NUM!</v>
      </c>
      <c r="N225" s="75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</row>
    <row r="226" spans="1:25" ht="15" customHeight="1">
      <c r="A226" s="78">
        <v>11</v>
      </c>
      <c r="B226" s="132" t="s">
        <v>296</v>
      </c>
      <c r="C226" s="132" t="s">
        <v>301</v>
      </c>
      <c r="D226" s="141"/>
      <c r="E226" s="58"/>
      <c r="F226" s="58"/>
      <c r="G226" s="58"/>
      <c r="H226" s="141">
        <v>772</v>
      </c>
      <c r="I226" s="26"/>
      <c r="J226" s="26"/>
      <c r="K226" s="1"/>
      <c r="L226" s="162">
        <f>SUM(D226:K226)</f>
        <v>772</v>
      </c>
      <c r="M226" s="162" t="e">
        <f>LARGE(D226:K226,1)+LARGE(D226:K226,2)+LARGE(D226:K226,3)+LARGE(D226:K226,4)</f>
        <v>#NUM!</v>
      </c>
      <c r="N226" s="75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</row>
    <row r="227" spans="1:25" ht="15" customHeight="1">
      <c r="A227" s="78">
        <v>12</v>
      </c>
      <c r="B227" s="92" t="s">
        <v>179</v>
      </c>
      <c r="C227" s="92" t="s">
        <v>182</v>
      </c>
      <c r="D227" s="89"/>
      <c r="E227" s="90">
        <v>728</v>
      </c>
      <c r="F227" s="109"/>
      <c r="G227" s="109"/>
      <c r="H227" s="109"/>
      <c r="I227" s="98"/>
      <c r="J227" s="26"/>
      <c r="K227" s="26"/>
      <c r="L227" s="162">
        <f>SUM(D227:K227)</f>
        <v>728</v>
      </c>
      <c r="M227" s="162" t="e">
        <f>LARGE(D227:K227,1)+LARGE(D227:K227,2)+LARGE(D227:K227,3)+LARGE(D227:K227,4)</f>
        <v>#NUM!</v>
      </c>
      <c r="N227" s="75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</row>
    <row r="228" spans="1:25" ht="15" customHeight="1">
      <c r="A228" s="78">
        <v>13</v>
      </c>
      <c r="B228" s="92" t="s">
        <v>180</v>
      </c>
      <c r="C228" s="92" t="s">
        <v>53</v>
      </c>
      <c r="D228" s="89"/>
      <c r="E228" s="90">
        <v>715</v>
      </c>
      <c r="F228" s="109"/>
      <c r="G228" s="109"/>
      <c r="H228" s="109"/>
      <c r="I228" s="98"/>
      <c r="J228" s="26"/>
      <c r="K228" s="26"/>
      <c r="L228" s="162">
        <f>SUM(D228:K228)</f>
        <v>715</v>
      </c>
      <c r="M228" s="162" t="e">
        <f>LARGE(D228:K228,1)+LARGE(D228:K228,2)+LARGE(D228:K228,3)+LARGE(D228:K228,4)</f>
        <v>#NUM!</v>
      </c>
      <c r="N228" s="75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</row>
    <row r="229" spans="1:25" ht="15" customHeight="1">
      <c r="A229" s="78">
        <v>14</v>
      </c>
      <c r="B229" s="92" t="s">
        <v>297</v>
      </c>
      <c r="C229" s="92" t="s">
        <v>150</v>
      </c>
      <c r="D229" s="89"/>
      <c r="E229" s="109"/>
      <c r="F229" s="109"/>
      <c r="G229" s="109"/>
      <c r="H229" s="89">
        <v>674</v>
      </c>
      <c r="I229" s="98"/>
      <c r="J229" s="26"/>
      <c r="K229" s="1"/>
      <c r="L229" s="162">
        <f>SUM(D229:K229)</f>
        <v>674</v>
      </c>
      <c r="M229" s="162" t="e">
        <f>LARGE(D229:K229,1)+LARGE(D229:K229,2)+LARGE(D229:K229,3)+LARGE(D229:K229,4)</f>
        <v>#NUM!</v>
      </c>
      <c r="N229" s="75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</row>
    <row r="230" spans="1:25" ht="15" customHeight="1">
      <c r="A230" s="78">
        <v>15</v>
      </c>
      <c r="B230" s="92" t="s">
        <v>298</v>
      </c>
      <c r="C230" s="92" t="s">
        <v>153</v>
      </c>
      <c r="D230" s="89"/>
      <c r="E230" s="109"/>
      <c r="F230" s="109"/>
      <c r="G230" s="109"/>
      <c r="H230" s="89">
        <v>670</v>
      </c>
      <c r="I230" s="98"/>
      <c r="J230" s="26"/>
      <c r="K230" s="1"/>
      <c r="L230" s="162">
        <f>SUM(D230:K230)</f>
        <v>670</v>
      </c>
      <c r="M230" s="162" t="e">
        <f>LARGE(D230:K230,1)+LARGE(D230:K230,2)+LARGE(D230:K230,3)+LARGE(D230:K230,4)</f>
        <v>#NUM!</v>
      </c>
      <c r="N230" s="75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</row>
    <row r="231" spans="1:25" ht="15" customHeight="1">
      <c r="A231" s="78">
        <v>16</v>
      </c>
      <c r="B231" s="112" t="s">
        <v>47</v>
      </c>
      <c r="C231" s="112" t="s">
        <v>54</v>
      </c>
      <c r="D231" s="109"/>
      <c r="E231" s="109"/>
      <c r="F231" s="109"/>
      <c r="G231" s="109">
        <v>582</v>
      </c>
      <c r="H231" s="109"/>
      <c r="I231" s="98"/>
      <c r="J231" s="26"/>
      <c r="K231" s="26"/>
      <c r="L231" s="162">
        <f>SUM(D231:K231)</f>
        <v>582</v>
      </c>
      <c r="M231" s="162" t="e">
        <f>LARGE(D231:K231,1)+LARGE(D231:K231,2)+LARGE(D231:K231,3)+LARGE(D231:K231,4)</f>
        <v>#NUM!</v>
      </c>
      <c r="N231" s="75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</row>
    <row r="232" spans="1:25" ht="15" customHeight="1">
      <c r="A232" s="78">
        <v>17</v>
      </c>
      <c r="B232" s="92" t="s">
        <v>299</v>
      </c>
      <c r="C232" s="92" t="s">
        <v>172</v>
      </c>
      <c r="D232" s="89"/>
      <c r="E232" s="109"/>
      <c r="F232" s="109"/>
      <c r="G232" s="109"/>
      <c r="H232" s="89">
        <v>568</v>
      </c>
      <c r="I232" s="98"/>
      <c r="J232" s="26"/>
      <c r="K232" s="1"/>
      <c r="L232" s="162">
        <f>SUM(D232:K232)</f>
        <v>568</v>
      </c>
      <c r="M232" s="162" t="e">
        <f>LARGE(D232:K232,1)+LARGE(D232:K232,2)+LARGE(D232:K232,3)+LARGE(D232:K232,4)</f>
        <v>#NUM!</v>
      </c>
      <c r="N232" s="75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</row>
    <row r="233" spans="1:25" ht="15" customHeight="1">
      <c r="A233" s="78">
        <v>18</v>
      </c>
      <c r="B233" s="121" t="s">
        <v>248</v>
      </c>
      <c r="C233" s="121" t="s">
        <v>249</v>
      </c>
      <c r="D233" s="109"/>
      <c r="E233" s="109"/>
      <c r="F233" s="109"/>
      <c r="G233" s="109">
        <v>564</v>
      </c>
      <c r="H233" s="109"/>
      <c r="I233" s="98"/>
      <c r="J233" s="26"/>
      <c r="K233" s="26"/>
      <c r="L233" s="162">
        <f>SUM(D233:K233)</f>
        <v>564</v>
      </c>
      <c r="M233" s="162" t="e">
        <f>LARGE(D233:K233,1)+LARGE(D233:K233,2)+LARGE(D233:K233,3)+LARGE(D233:K233,4)</f>
        <v>#NUM!</v>
      </c>
      <c r="N233" s="75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</row>
    <row r="234" spans="1:25" ht="15" customHeight="1">
      <c r="A234" s="78">
        <v>19</v>
      </c>
      <c r="B234" s="92" t="s">
        <v>181</v>
      </c>
      <c r="C234" s="92" t="s">
        <v>160</v>
      </c>
      <c r="D234" s="140"/>
      <c r="E234" s="90">
        <v>527</v>
      </c>
      <c r="F234" s="109">
        <v>0</v>
      </c>
      <c r="G234" s="109"/>
      <c r="H234" s="109"/>
      <c r="I234" s="98"/>
      <c r="J234" s="26"/>
      <c r="K234" s="26"/>
      <c r="L234" s="88">
        <f>SUM(D234:K234)</f>
        <v>527</v>
      </c>
      <c r="M234" s="86" t="e">
        <f>LARGE(D234:K234,1)+LARGE(D234:K234,2)+LARGE(D234:K234,3)+LARGE(D234:K234,4)</f>
        <v>#NUM!</v>
      </c>
      <c r="N234" s="75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</row>
    <row r="235" spans="1:25" ht="15" customHeight="1">
      <c r="A235" s="78">
        <v>20</v>
      </c>
      <c r="B235" s="92" t="s">
        <v>184</v>
      </c>
      <c r="C235" s="92" t="s">
        <v>155</v>
      </c>
      <c r="D235" s="89"/>
      <c r="E235" s="90">
        <v>240</v>
      </c>
      <c r="F235" s="109">
        <v>163</v>
      </c>
      <c r="G235" s="109"/>
      <c r="H235" s="109"/>
      <c r="I235" s="98"/>
      <c r="J235" s="24"/>
      <c r="K235" s="24"/>
      <c r="L235" s="86">
        <f>SUM(D235:K235)</f>
        <v>403</v>
      </c>
      <c r="M235" s="86" t="e">
        <f>LARGE(D235:K235,1)+LARGE(D235:K235,2)+LARGE(D235:K235,3)+LARGE(D235:K235,4)</f>
        <v>#NUM!</v>
      </c>
      <c r="N235" s="75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</row>
    <row r="236" spans="1:25" ht="15" customHeight="1">
      <c r="A236" s="78">
        <v>21</v>
      </c>
      <c r="B236" s="92" t="s">
        <v>228</v>
      </c>
      <c r="C236" s="92" t="s">
        <v>202</v>
      </c>
      <c r="D236" s="89"/>
      <c r="E236" s="109"/>
      <c r="F236" s="109">
        <v>402</v>
      </c>
      <c r="G236" s="109"/>
      <c r="H236" s="109"/>
      <c r="I236" s="98"/>
      <c r="J236" s="24"/>
      <c r="K236" s="1"/>
      <c r="L236" s="162">
        <f>SUM(D236:K236)</f>
        <v>402</v>
      </c>
      <c r="M236" s="162" t="e">
        <f>LARGE(D236:K236,1)+LARGE(D236:K236,2)+LARGE(D236:K236,3)+LARGE(D236:K236,4)</f>
        <v>#NUM!</v>
      </c>
      <c r="N236" s="75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</row>
    <row r="237" spans="1:25" ht="15" customHeight="1">
      <c r="A237" s="78">
        <v>22</v>
      </c>
      <c r="B237" s="92" t="s">
        <v>183</v>
      </c>
      <c r="C237" s="92" t="s">
        <v>52</v>
      </c>
      <c r="D237" s="140"/>
      <c r="E237" s="90">
        <v>386</v>
      </c>
      <c r="F237" s="109"/>
      <c r="G237" s="109"/>
      <c r="H237" s="109"/>
      <c r="I237" s="98"/>
      <c r="J237" s="26"/>
      <c r="K237" s="26"/>
      <c r="L237" s="170">
        <f>SUM(D237:K237)</f>
        <v>386</v>
      </c>
      <c r="M237" s="162" t="e">
        <f>LARGE(D237:K237,1)+LARGE(D237:K237,2)+LARGE(D237:K237,3)+LARGE(D237:K237,4)</f>
        <v>#NUM!</v>
      </c>
      <c r="N237" s="75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</row>
    <row r="238" spans="1:25" ht="15" customHeight="1">
      <c r="A238" s="78">
        <v>23</v>
      </c>
      <c r="B238" s="169" t="s">
        <v>229</v>
      </c>
      <c r="C238" s="169" t="s">
        <v>230</v>
      </c>
      <c r="D238" s="120"/>
      <c r="E238" s="120"/>
      <c r="F238" s="120">
        <v>0</v>
      </c>
      <c r="G238" s="120"/>
      <c r="H238" s="120"/>
      <c r="I238" s="26">
        <v>354</v>
      </c>
      <c r="J238" s="26"/>
      <c r="K238" s="26"/>
      <c r="L238" s="162">
        <f>SUM(D238:K238)</f>
        <v>354</v>
      </c>
      <c r="M238" s="162" t="e">
        <f>LARGE(D238:K238,1)+LARGE(D238:K238,2)+LARGE(D238:K238,3)+LARGE(D238:K238,4)</f>
        <v>#NUM!</v>
      </c>
      <c r="N238" s="75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</row>
    <row r="239" spans="1:25" ht="15" customHeight="1">
      <c r="A239" s="34"/>
      <c r="B239" s="43"/>
      <c r="C239" s="43"/>
      <c r="D239" s="62"/>
      <c r="E239" s="62"/>
      <c r="F239" s="62"/>
      <c r="G239" s="62"/>
      <c r="H239" s="62"/>
      <c r="I239" s="62"/>
      <c r="J239" s="79"/>
      <c r="K239" s="79"/>
      <c r="L239" s="62"/>
      <c r="M239" s="62"/>
      <c r="N239" s="52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</row>
    <row r="240" spans="1:25" ht="51" customHeight="1">
      <c r="A240" s="64" t="s">
        <v>23</v>
      </c>
      <c r="B240" s="18"/>
      <c r="C240" s="19"/>
      <c r="D240" s="20"/>
      <c r="E240" s="20"/>
      <c r="F240" s="20"/>
      <c r="G240" s="20"/>
      <c r="H240" s="20"/>
      <c r="I240" s="20"/>
      <c r="J240" s="20"/>
      <c r="K240" s="20"/>
      <c r="L240" s="44"/>
      <c r="M240" s="22" t="s">
        <v>18</v>
      </c>
      <c r="N240" s="23" t="s">
        <v>19</v>
      </c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 spans="1:25" ht="15" customHeight="1">
      <c r="A241" s="57">
        <v>1</v>
      </c>
      <c r="B241" s="92" t="s">
        <v>185</v>
      </c>
      <c r="C241" s="92" t="s">
        <v>189</v>
      </c>
      <c r="D241" s="89"/>
      <c r="E241" s="110">
        <v>1055</v>
      </c>
      <c r="F241" s="26">
        <v>950</v>
      </c>
      <c r="G241" s="46">
        <v>1042</v>
      </c>
      <c r="H241" s="26">
        <v>1163</v>
      </c>
      <c r="I241" s="26"/>
      <c r="J241" s="26"/>
      <c r="K241" s="1"/>
      <c r="L241" s="86">
        <f>SUM(D241:K241)</f>
        <v>4210</v>
      </c>
      <c r="M241" s="28" t="e">
        <f>LARGE(D241:K241,1)+LARGE(D241:K241,2)+LARGE(D241:K241,3)+LARGE(D241:K241,4)+LARGE(D241:K241,5)</f>
        <v>#NUM!</v>
      </c>
      <c r="N241" s="29"/>
    </row>
    <row r="242" spans="1:25" ht="15" customHeight="1">
      <c r="A242" s="57">
        <v>2</v>
      </c>
      <c r="B242" s="92" t="s">
        <v>124</v>
      </c>
      <c r="C242" s="92" t="s">
        <v>66</v>
      </c>
      <c r="D242" s="90">
        <v>658</v>
      </c>
      <c r="E242" s="25">
        <v>612</v>
      </c>
      <c r="F242" s="26">
        <v>625</v>
      </c>
      <c r="G242" s="46">
        <v>643</v>
      </c>
      <c r="H242" s="26"/>
      <c r="I242" s="26"/>
      <c r="J242" s="26"/>
      <c r="K242" s="26"/>
      <c r="L242" s="28">
        <f>SUM(D242:K242)</f>
        <v>2538</v>
      </c>
      <c r="M242" s="28" t="e">
        <f>LARGE(D242:K242,1)+LARGE(D242:K242,2)+LARGE(D242:K242,3)+LARGE(D242:K242,4)+LARGE(D242:K242,5)</f>
        <v>#NUM!</v>
      </c>
      <c r="N242" s="29"/>
    </row>
    <row r="243" spans="1:25" ht="15" customHeight="1">
      <c r="A243" s="57">
        <v>3</v>
      </c>
      <c r="B243" s="92" t="s">
        <v>191</v>
      </c>
      <c r="C243" s="107" t="s">
        <v>66</v>
      </c>
      <c r="D243" s="89"/>
      <c r="E243" s="110">
        <v>566</v>
      </c>
      <c r="F243" s="26">
        <v>522</v>
      </c>
      <c r="G243" s="46">
        <v>561</v>
      </c>
      <c r="H243" s="26">
        <v>643</v>
      </c>
      <c r="I243" s="26"/>
      <c r="J243" s="24"/>
      <c r="K243" s="1"/>
      <c r="L243" s="86">
        <f>SUM(D243:K243)</f>
        <v>2292</v>
      </c>
      <c r="M243" s="28" t="e">
        <f>LARGE(D243:K243,1)+LARGE(D243:K243,2)+LARGE(D243:K243,3)+LARGE(D243:K243,4)+LARGE(D243:K243,5)</f>
        <v>#NUM!</v>
      </c>
      <c r="N243" s="29"/>
    </row>
    <row r="244" spans="1:25" ht="15" customHeight="1">
      <c r="A244" s="57">
        <v>4</v>
      </c>
      <c r="B244" s="92" t="s">
        <v>187</v>
      </c>
      <c r="C244" s="92" t="s">
        <v>231</v>
      </c>
      <c r="D244" s="89"/>
      <c r="E244" s="110">
        <v>711</v>
      </c>
      <c r="F244" s="26">
        <v>733</v>
      </c>
      <c r="G244" s="46"/>
      <c r="H244" s="26">
        <v>841</v>
      </c>
      <c r="I244" s="26"/>
      <c r="J244" s="26"/>
      <c r="K244" s="1"/>
      <c r="L244" s="86">
        <f>SUM(D244:K244)</f>
        <v>2285</v>
      </c>
      <c r="M244" s="28" t="e">
        <f>LARGE(D244:K244,1)+LARGE(D244:K244,2)+LARGE(D244:K244,3)+LARGE(D244:K244,4)+LARGE(D244:K244,5)</f>
        <v>#NUM!</v>
      </c>
      <c r="N244" s="75"/>
    </row>
    <row r="245" spans="1:25" ht="15" customHeight="1">
      <c r="A245" s="57">
        <v>5</v>
      </c>
      <c r="B245" s="92" t="s">
        <v>188</v>
      </c>
      <c r="C245" s="92" t="s">
        <v>171</v>
      </c>
      <c r="D245" s="109"/>
      <c r="E245" s="110">
        <v>705</v>
      </c>
      <c r="F245" s="26">
        <v>681</v>
      </c>
      <c r="G245" s="26"/>
      <c r="H245" s="26">
        <v>799</v>
      </c>
      <c r="I245" s="26"/>
      <c r="J245" s="26"/>
      <c r="K245" s="26"/>
      <c r="L245" s="86">
        <f>SUM(D245:K245)</f>
        <v>2185</v>
      </c>
      <c r="M245" s="28" t="e">
        <f>LARGE(D245:K245,1)+LARGE(D245:K245,2)+LARGE(D245:K245,3)+LARGE(D245:K245,4)+LARGE(D245:K245,5)</f>
        <v>#NUM!</v>
      </c>
      <c r="N245" s="29"/>
    </row>
    <row r="246" spans="1:25" ht="15" customHeight="1">
      <c r="A246" s="57">
        <v>6</v>
      </c>
      <c r="B246" s="92" t="s">
        <v>126</v>
      </c>
      <c r="C246" s="92" t="s">
        <v>129</v>
      </c>
      <c r="D246" s="90">
        <v>235</v>
      </c>
      <c r="E246" s="26">
        <v>353</v>
      </c>
      <c r="F246" s="26">
        <v>159</v>
      </c>
      <c r="G246" s="46">
        <v>372</v>
      </c>
      <c r="H246" s="26">
        <v>395</v>
      </c>
      <c r="I246" s="26">
        <v>309</v>
      </c>
      <c r="J246" s="24"/>
      <c r="K246" s="1"/>
      <c r="L246" s="28">
        <f>SUM(D246:K246)</f>
        <v>1823</v>
      </c>
      <c r="M246" s="28">
        <f>LARGE(D246:K246,1)+LARGE(D246:K246,2)+LARGE(D246:K246,3)+LARGE(D246:K246,4)+LARGE(D246:K246,5)</f>
        <v>1664</v>
      </c>
      <c r="N246" s="29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</row>
    <row r="247" spans="1:25" ht="15" customHeight="1">
      <c r="A247" s="57">
        <v>7</v>
      </c>
      <c r="B247" s="92" t="s">
        <v>62</v>
      </c>
      <c r="C247" s="92" t="s">
        <v>66</v>
      </c>
      <c r="D247" s="90">
        <v>147</v>
      </c>
      <c r="E247" s="25">
        <v>245</v>
      </c>
      <c r="F247" s="26">
        <v>167</v>
      </c>
      <c r="G247" s="26">
        <v>203</v>
      </c>
      <c r="H247" s="26">
        <v>418</v>
      </c>
      <c r="I247" s="26">
        <v>282</v>
      </c>
      <c r="J247" s="26"/>
      <c r="K247" s="1"/>
      <c r="L247" s="28">
        <f>SUM(D247:K247)</f>
        <v>1462</v>
      </c>
      <c r="M247" s="28">
        <f>LARGE(D247:K247,1)+LARGE(D247:K247,2)+LARGE(D247:K247,3)+LARGE(D247:K247,4)+LARGE(D247:K247,5)</f>
        <v>1315</v>
      </c>
      <c r="N247" s="29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</row>
    <row r="248" spans="1:25" ht="15" customHeight="1">
      <c r="A248" s="57">
        <v>8</v>
      </c>
      <c r="B248" s="92" t="s">
        <v>193</v>
      </c>
      <c r="C248" s="92" t="s">
        <v>195</v>
      </c>
      <c r="D248" s="98"/>
      <c r="E248" s="90">
        <v>206</v>
      </c>
      <c r="F248" s="26">
        <v>164</v>
      </c>
      <c r="G248" s="46">
        <v>194</v>
      </c>
      <c r="H248" s="26">
        <v>320</v>
      </c>
      <c r="I248" s="26">
        <v>274</v>
      </c>
      <c r="J248" s="26"/>
      <c r="K248" s="26"/>
      <c r="L248" s="86">
        <f>SUM(D248:K248)</f>
        <v>1158</v>
      </c>
      <c r="M248" s="28">
        <f>LARGE(D248:K248,1)+LARGE(D248:K248,2)+LARGE(D248:K248,3)+LARGE(D248:K248,4)+LARGE(D248:K248,5)</f>
        <v>1158</v>
      </c>
      <c r="N248" s="29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</row>
    <row r="249" spans="1:25" ht="15" customHeight="1">
      <c r="A249" s="57">
        <v>9</v>
      </c>
      <c r="B249" s="92" t="s">
        <v>186</v>
      </c>
      <c r="C249" s="92" t="s">
        <v>170</v>
      </c>
      <c r="D249" s="96"/>
      <c r="E249" s="90">
        <v>1054</v>
      </c>
      <c r="F249" s="26"/>
      <c r="G249" s="46"/>
      <c r="H249" s="26"/>
      <c r="I249" s="26"/>
      <c r="J249" s="24"/>
      <c r="K249" s="24"/>
      <c r="L249" s="162">
        <f>SUM(D249:K249)</f>
        <v>1054</v>
      </c>
      <c r="M249" s="160" t="e">
        <f>LARGE(D249:K249,1)+LARGE(D249:K249,2)+LARGE(D249:K249,3)+LARGE(D249:K249,4)+LARGE(D249:K249,5)</f>
        <v>#NUM!</v>
      </c>
      <c r="N249" s="29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</row>
    <row r="250" spans="1:25" ht="15" customHeight="1">
      <c r="A250" s="57">
        <v>10</v>
      </c>
      <c r="B250" s="92" t="s">
        <v>334</v>
      </c>
      <c r="C250" s="92" t="s">
        <v>333</v>
      </c>
      <c r="D250" s="98"/>
      <c r="E250" s="109"/>
      <c r="F250" s="26"/>
      <c r="G250" s="26"/>
      <c r="H250" s="26"/>
      <c r="I250" s="26">
        <v>1006</v>
      </c>
      <c r="J250" s="26"/>
      <c r="K250" s="26"/>
      <c r="L250" s="162">
        <f>SUM(D250:K250)</f>
        <v>1006</v>
      </c>
      <c r="M250" s="160" t="e">
        <f>LARGE(D250:K250,1)+LARGE(D250:K250,2)+LARGE(D250:K250,3)+LARGE(D250:K250,4)+LARGE(D250:K250,5)</f>
        <v>#NUM!</v>
      </c>
      <c r="N250" s="29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</row>
    <row r="251" spans="1:25" ht="15" customHeight="1">
      <c r="A251" s="57">
        <v>11</v>
      </c>
      <c r="B251" s="92" t="s">
        <v>302</v>
      </c>
      <c r="C251" s="92" t="s">
        <v>301</v>
      </c>
      <c r="D251" s="96"/>
      <c r="E251" s="109"/>
      <c r="F251" s="26"/>
      <c r="G251" s="46"/>
      <c r="H251" s="26">
        <v>753</v>
      </c>
      <c r="I251" s="26"/>
      <c r="J251" s="24"/>
      <c r="K251" s="1"/>
      <c r="L251" s="162">
        <f>SUM(D251:K251)</f>
        <v>753</v>
      </c>
      <c r="M251" s="160" t="e">
        <f>LARGE(D251:K251,1)+LARGE(D251:K251,2)+LARGE(D251:K251,3)+LARGE(D251:K251,4)+LARGE(D251:K251,5)</f>
        <v>#NUM!</v>
      </c>
      <c r="N251" s="75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</row>
    <row r="252" spans="1:25" ht="15" customHeight="1">
      <c r="A252" s="57">
        <v>12</v>
      </c>
      <c r="B252" s="121" t="s">
        <v>233</v>
      </c>
      <c r="C252" s="107" t="s">
        <v>234</v>
      </c>
      <c r="D252" s="98"/>
      <c r="E252" s="109"/>
      <c r="F252" s="26">
        <v>223</v>
      </c>
      <c r="G252" s="26">
        <v>510</v>
      </c>
      <c r="H252" s="26"/>
      <c r="I252" s="26"/>
      <c r="J252" s="26"/>
      <c r="K252" s="1"/>
      <c r="L252" s="162">
        <f>SUM(D252:K252)</f>
        <v>733</v>
      </c>
      <c r="M252" s="160" t="e">
        <f>LARGE(D252:K252,1)+LARGE(D252:K252,2)+LARGE(D252:K252,3)+LARGE(D252:K252,4)+LARGE(D252:K252,5)</f>
        <v>#NUM!</v>
      </c>
      <c r="N252" s="75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</row>
    <row r="253" spans="1:25" ht="15" customHeight="1">
      <c r="A253" s="57">
        <v>13</v>
      </c>
      <c r="B253" s="92" t="s">
        <v>60</v>
      </c>
      <c r="C253" s="92" t="s">
        <v>66</v>
      </c>
      <c r="D253" s="108">
        <v>89</v>
      </c>
      <c r="E253" s="89"/>
      <c r="F253" s="26">
        <v>51</v>
      </c>
      <c r="G253" s="46">
        <v>216</v>
      </c>
      <c r="H253" s="26">
        <v>320</v>
      </c>
      <c r="I253" s="26"/>
      <c r="J253" s="26"/>
      <c r="K253" s="26"/>
      <c r="L253" s="28">
        <f>SUM(D253:K253)</f>
        <v>676</v>
      </c>
      <c r="M253" s="28" t="e">
        <f>LARGE(D253:K253,1)+LARGE(D253:K253,2)+LARGE(D253:K253,3)+LARGE(D253:K253,4)+LARGE(D253:K253,5)</f>
        <v>#NUM!</v>
      </c>
      <c r="N253" s="75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</row>
    <row r="254" spans="1:25" ht="15" customHeight="1">
      <c r="A254" s="57">
        <v>14</v>
      </c>
      <c r="B254" s="112" t="s">
        <v>157</v>
      </c>
      <c r="C254" s="112" t="s">
        <v>158</v>
      </c>
      <c r="D254" s="98"/>
      <c r="E254" s="109"/>
      <c r="F254" s="26"/>
      <c r="G254" s="26">
        <v>661</v>
      </c>
      <c r="H254" s="26"/>
      <c r="I254" s="26"/>
      <c r="J254" s="26"/>
      <c r="K254" s="26"/>
      <c r="L254" s="162">
        <f>SUM(D254:K254)</f>
        <v>661</v>
      </c>
      <c r="M254" s="160" t="e">
        <f>LARGE(D254:K254,1)+LARGE(D254:K254,2)+LARGE(D254:K254,3)+LARGE(D254:K254,4)+LARGE(D254:K254,5)</f>
        <v>#NUM!</v>
      </c>
      <c r="N254" s="75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</row>
    <row r="255" spans="1:25" ht="15" customHeight="1">
      <c r="A255" s="57">
        <v>15</v>
      </c>
      <c r="B255" s="92" t="s">
        <v>125</v>
      </c>
      <c r="C255" s="92" t="s">
        <v>66</v>
      </c>
      <c r="D255" s="108">
        <v>657</v>
      </c>
      <c r="E255" s="109"/>
      <c r="F255" s="26"/>
      <c r="G255" s="46"/>
      <c r="H255" s="26"/>
      <c r="I255" s="26"/>
      <c r="J255" s="24"/>
      <c r="K255" s="24"/>
      <c r="L255" s="160">
        <f>SUM(D255:K255)</f>
        <v>657</v>
      </c>
      <c r="M255" s="160" t="e">
        <f>LARGE(D255:K255,1)+LARGE(D255:K255,2)+LARGE(D255:K255,3)+LARGE(D255:K255,4)+LARGE(D255:K255,5)</f>
        <v>#NUM!</v>
      </c>
      <c r="N255" s="29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</row>
    <row r="256" spans="1:25" ht="15" customHeight="1">
      <c r="A256" s="57">
        <v>16</v>
      </c>
      <c r="B256" s="91" t="s">
        <v>190</v>
      </c>
      <c r="C256" s="100" t="s">
        <v>192</v>
      </c>
      <c r="D256" s="26"/>
      <c r="E256" s="110">
        <v>579</v>
      </c>
      <c r="F256" s="26"/>
      <c r="G256" s="46"/>
      <c r="H256" s="26"/>
      <c r="I256" s="26"/>
      <c r="J256" s="26"/>
      <c r="K256" s="26"/>
      <c r="L256" s="162">
        <f>SUM(D256:K256)</f>
        <v>579</v>
      </c>
      <c r="M256" s="160" t="e">
        <f>LARGE(D256:K256,1)+LARGE(D256:K256,2)+LARGE(D256:K256,3)+LARGE(D256:K256,4)+LARGE(D256:K256,5)</f>
        <v>#NUM!</v>
      </c>
      <c r="N256" s="29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</row>
    <row r="257" spans="1:25" ht="15" customHeight="1">
      <c r="A257" s="57">
        <v>17</v>
      </c>
      <c r="B257" s="2" t="s">
        <v>232</v>
      </c>
      <c r="C257" s="2" t="s">
        <v>66</v>
      </c>
      <c r="D257" s="25"/>
      <c r="E257" s="26"/>
      <c r="F257" s="26">
        <v>484</v>
      </c>
      <c r="G257" s="46"/>
      <c r="H257" s="26"/>
      <c r="I257" s="26"/>
      <c r="J257" s="24"/>
      <c r="K257" s="24"/>
      <c r="L257" s="162">
        <f>SUM(D257:K257)</f>
        <v>484</v>
      </c>
      <c r="M257" s="160" t="e">
        <f>LARGE(D257:K257,1)+LARGE(D257:K257,2)+LARGE(D257:K257,3)+LARGE(D257:K257,4)+LARGE(D257:K257,5)</f>
        <v>#NUM!</v>
      </c>
      <c r="N257" s="75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</row>
    <row r="258" spans="1:25" ht="15" customHeight="1">
      <c r="A258" s="57">
        <v>18</v>
      </c>
      <c r="B258" s="97" t="s">
        <v>303</v>
      </c>
      <c r="C258" s="97" t="s">
        <v>155</v>
      </c>
      <c r="D258" s="25"/>
      <c r="E258" s="26"/>
      <c r="F258" s="26"/>
      <c r="G258" s="46"/>
      <c r="H258" s="26">
        <v>463</v>
      </c>
      <c r="I258" s="26"/>
      <c r="J258" s="24"/>
      <c r="K258" s="1"/>
      <c r="L258" s="162">
        <f>SUM(D258:K258)</f>
        <v>463</v>
      </c>
      <c r="M258" s="160" t="e">
        <f>LARGE(D258:K258,1)+LARGE(D258:K258,2)+LARGE(D258:K258,3)+LARGE(D258:K258,4)+LARGE(D258:K258,5)</f>
        <v>#NUM!</v>
      </c>
      <c r="N258" s="29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</row>
    <row r="259" spans="1:25" ht="15" customHeight="1">
      <c r="A259" s="57">
        <v>19</v>
      </c>
      <c r="B259" s="107" t="s">
        <v>250</v>
      </c>
      <c r="C259" s="107" t="s">
        <v>155</v>
      </c>
      <c r="D259" s="25"/>
      <c r="E259" s="26"/>
      <c r="F259" s="26"/>
      <c r="G259" s="46">
        <v>447</v>
      </c>
      <c r="H259" s="26"/>
      <c r="I259" s="26"/>
      <c r="J259" s="24"/>
      <c r="K259" s="24"/>
      <c r="L259" s="162">
        <f>SUM(D259:K259)</f>
        <v>447</v>
      </c>
      <c r="M259" s="160" t="e">
        <f>LARGE(D259:K259,1)+LARGE(D259:K259,2)+LARGE(D259:K259,3)+LARGE(D259:K259,4)+LARGE(D259:K259,5)</f>
        <v>#NUM!</v>
      </c>
      <c r="N259" s="75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</row>
    <row r="260" spans="1:25" ht="15" customHeight="1">
      <c r="A260" s="57">
        <v>20</v>
      </c>
      <c r="B260" s="2" t="s">
        <v>304</v>
      </c>
      <c r="C260" s="2" t="s">
        <v>155</v>
      </c>
      <c r="D260" s="25"/>
      <c r="E260" s="26"/>
      <c r="F260" s="26"/>
      <c r="G260" s="46"/>
      <c r="H260" s="26">
        <v>410</v>
      </c>
      <c r="I260" s="26"/>
      <c r="J260" s="24"/>
      <c r="K260" s="1"/>
      <c r="L260" s="162">
        <f>SUM(D260:K260)</f>
        <v>410</v>
      </c>
      <c r="M260" s="160" t="e">
        <f>LARGE(D260:K260,1)+LARGE(D260:K260,2)+LARGE(D260:K260,3)+LARGE(D260:K260,4)+LARGE(D260:K260,5)</f>
        <v>#NUM!</v>
      </c>
      <c r="N260" s="75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</row>
    <row r="261" spans="1:25" ht="15" customHeight="1">
      <c r="A261" s="57">
        <v>21</v>
      </c>
      <c r="B261" s="24" t="s">
        <v>328</v>
      </c>
      <c r="C261" s="24" t="s">
        <v>66</v>
      </c>
      <c r="D261" s="26"/>
      <c r="E261" s="26"/>
      <c r="F261" s="26"/>
      <c r="G261" s="26"/>
      <c r="H261" s="26"/>
      <c r="I261" s="26">
        <v>380</v>
      </c>
      <c r="J261" s="26"/>
      <c r="K261" s="26"/>
      <c r="L261" s="162">
        <f>SUM(D261:K261)</f>
        <v>380</v>
      </c>
      <c r="M261" s="160" t="e">
        <f>LARGE(D261:K261,1)+LARGE(D261:K261,2)+LARGE(D261:K261,3)+LARGE(D261:K261,4)+LARGE(D261:K261,5)</f>
        <v>#NUM!</v>
      </c>
      <c r="N261" s="75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</row>
    <row r="262" spans="1:25" ht="15" customHeight="1">
      <c r="A262" s="57">
        <v>22</v>
      </c>
      <c r="B262" s="24" t="s">
        <v>194</v>
      </c>
      <c r="C262" s="24" t="s">
        <v>196</v>
      </c>
      <c r="D262" s="25"/>
      <c r="E262" s="110">
        <v>191</v>
      </c>
      <c r="F262" s="26">
        <v>110</v>
      </c>
      <c r="G262" s="26"/>
      <c r="H262" s="26"/>
      <c r="I262" s="26"/>
      <c r="J262" s="26"/>
      <c r="K262" s="1"/>
      <c r="L262" s="162">
        <f>SUM(D262:K262)</f>
        <v>301</v>
      </c>
      <c r="M262" s="160" t="e">
        <f>LARGE(D262:K262,1)+LARGE(D262:K262,2)+LARGE(D262:K262,3)+LARGE(D262:K262,4)+LARGE(D262:K262,5)</f>
        <v>#NUM!</v>
      </c>
      <c r="N262" s="75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</row>
    <row r="263" spans="1:25" ht="15" customHeight="1">
      <c r="A263" s="57">
        <v>23</v>
      </c>
      <c r="B263" s="91" t="s">
        <v>128</v>
      </c>
      <c r="C263" s="91" t="s">
        <v>131</v>
      </c>
      <c r="D263" s="139">
        <v>3</v>
      </c>
      <c r="E263" s="124">
        <v>64</v>
      </c>
      <c r="F263" s="120"/>
      <c r="G263" s="133"/>
      <c r="H263" s="120">
        <v>109</v>
      </c>
      <c r="I263" s="120">
        <v>65</v>
      </c>
      <c r="J263" s="120"/>
      <c r="K263" s="130"/>
      <c r="L263" s="86">
        <f>SUM(D263:K263)</f>
        <v>241</v>
      </c>
      <c r="M263" s="28" t="e">
        <f>LARGE(D263:K263,1)+LARGE(D263:K263,2)+LARGE(D263:K263,3)+LARGE(D263:K263,4)+LARGE(D263:K263,5)</f>
        <v>#NUM!</v>
      </c>
      <c r="N263" s="52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</row>
    <row r="264" spans="1:25" ht="15" customHeight="1">
      <c r="A264" s="57">
        <v>24</v>
      </c>
      <c r="B264" s="91" t="s">
        <v>335</v>
      </c>
      <c r="C264" s="91" t="s">
        <v>336</v>
      </c>
      <c r="D264" s="120"/>
      <c r="E264" s="120"/>
      <c r="F264" s="120"/>
      <c r="G264" s="120"/>
      <c r="H264" s="120"/>
      <c r="I264" s="120">
        <v>230</v>
      </c>
      <c r="J264" s="120"/>
      <c r="K264" s="120"/>
      <c r="L264" s="162">
        <f>SUM(D264:K264)</f>
        <v>230</v>
      </c>
      <c r="M264" s="160" t="e">
        <f>LARGE(D264:K264,1)+LARGE(D264:K264,2)+LARGE(D264:K264,3)+LARGE(D264:K264,4)+LARGE(D264:K264,5)</f>
        <v>#NUM!</v>
      </c>
      <c r="N264" s="52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</row>
    <row r="265" spans="1:25" ht="15" customHeight="1">
      <c r="A265" s="57">
        <v>25</v>
      </c>
      <c r="B265" s="94" t="s">
        <v>305</v>
      </c>
      <c r="C265" s="94" t="s">
        <v>155</v>
      </c>
      <c r="D265" s="124"/>
      <c r="E265" s="120"/>
      <c r="F265" s="120"/>
      <c r="G265" s="133"/>
      <c r="H265" s="120">
        <v>222</v>
      </c>
      <c r="I265" s="120"/>
      <c r="J265" s="91"/>
      <c r="K265" s="130"/>
      <c r="L265" s="162">
        <f>SUM(D265:K265)</f>
        <v>222</v>
      </c>
      <c r="M265" s="160" t="e">
        <f>LARGE(D265:K265,1)+LARGE(D265:K265,2)+LARGE(D265:K265,3)+LARGE(D265:K265,4)+LARGE(D265:K265,5)</f>
        <v>#NUM!</v>
      </c>
      <c r="N265" s="52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</row>
    <row r="266" spans="1:25" ht="15" customHeight="1">
      <c r="A266" s="57">
        <v>26</v>
      </c>
      <c r="B266" s="169" t="s">
        <v>127</v>
      </c>
      <c r="C266" s="169" t="s">
        <v>130</v>
      </c>
      <c r="D266" s="139">
        <v>104</v>
      </c>
      <c r="E266" s="120"/>
      <c r="F266" s="120">
        <v>79</v>
      </c>
      <c r="G266" s="120"/>
      <c r="H266" s="120"/>
      <c r="I266" s="120">
        <v>8</v>
      </c>
      <c r="J266" s="91"/>
      <c r="K266" s="130"/>
      <c r="L266" s="28">
        <f>SUM(D266:K266)</f>
        <v>191</v>
      </c>
      <c r="M266" s="28" t="e">
        <f>LARGE(D266:K266,1)+LARGE(D266:K266,2)+LARGE(D266:K266,3)+LARGE(D266:K266,4)+LARGE(D266:K266,5)</f>
        <v>#NUM!</v>
      </c>
      <c r="N266" s="15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</row>
    <row r="267" spans="1:25" ht="15" customHeight="1">
      <c r="A267" s="57">
        <v>27</v>
      </c>
      <c r="B267" s="171" t="s">
        <v>263</v>
      </c>
      <c r="C267" s="171" t="s">
        <v>264</v>
      </c>
      <c r="D267" s="124"/>
      <c r="E267" s="120"/>
      <c r="F267" s="120"/>
      <c r="G267" s="133"/>
      <c r="H267" s="120">
        <v>103</v>
      </c>
      <c r="I267" s="120"/>
      <c r="J267" s="91"/>
      <c r="K267" s="130"/>
      <c r="L267" s="162">
        <f>SUM(D267:K267)</f>
        <v>103</v>
      </c>
      <c r="M267" s="160" t="e">
        <f>LARGE(D267:K267,1)+LARGE(D267:K267,2)+LARGE(D267:K267,3)+LARGE(D267:K267,4)+LARGE(D267:K267,5)</f>
        <v>#NUM!</v>
      </c>
      <c r="N267" s="15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</row>
    <row r="268" spans="1:25" ht="15" customHeight="1">
      <c r="A268" s="57">
        <v>28</v>
      </c>
      <c r="B268" s="172" t="s">
        <v>235</v>
      </c>
      <c r="C268" s="169" t="s">
        <v>155</v>
      </c>
      <c r="D268" s="120"/>
      <c r="E268" s="120"/>
      <c r="F268" s="120">
        <v>71</v>
      </c>
      <c r="G268" s="120"/>
      <c r="H268" s="120"/>
      <c r="I268" s="120"/>
      <c r="J268" s="120"/>
      <c r="K268" s="120"/>
      <c r="L268" s="162">
        <f>SUM(D268:K268)</f>
        <v>71</v>
      </c>
      <c r="M268" s="160" t="e">
        <f>LARGE(D268:K268,1)+LARGE(D268:K268,2)+LARGE(D268:K268,3)+LARGE(D268:K268,4)+LARGE(D268:K268,5)</f>
        <v>#NUM!</v>
      </c>
      <c r="N268" s="15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</row>
    <row r="269" spans="1:25" ht="15" customHeight="1">
      <c r="A269" s="24"/>
      <c r="B269" s="61"/>
      <c r="C269" s="61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15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</row>
    <row r="270" spans="1:25" ht="30.75" customHeight="1">
      <c r="A270" s="64" t="s">
        <v>24</v>
      </c>
      <c r="B270" s="18"/>
      <c r="C270" s="19"/>
      <c r="D270" s="20"/>
      <c r="E270" s="20"/>
      <c r="F270" s="20"/>
      <c r="G270" s="20"/>
      <c r="H270" s="20"/>
      <c r="I270" s="20"/>
      <c r="J270" s="20"/>
      <c r="K270" s="20"/>
      <c r="L270" s="44"/>
      <c r="M270" s="149" t="s">
        <v>18</v>
      </c>
      <c r="N270" s="151" t="s">
        <v>19</v>
      </c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</row>
    <row r="271" spans="1:25" ht="15" customHeight="1">
      <c r="A271" s="57">
        <v>1</v>
      </c>
      <c r="B271" s="103" t="s">
        <v>79</v>
      </c>
      <c r="C271" s="103" t="s">
        <v>52</v>
      </c>
      <c r="D271" s="104"/>
      <c r="E271" s="111">
        <v>629</v>
      </c>
      <c r="F271" s="26"/>
      <c r="G271" s="26">
        <v>730</v>
      </c>
      <c r="H271" s="26">
        <v>794</v>
      </c>
      <c r="I271" s="26"/>
      <c r="J271" s="26"/>
      <c r="K271" s="1"/>
      <c r="L271" s="28">
        <f>SUM(D271:K271)</f>
        <v>2153</v>
      </c>
      <c r="M271" s="148" t="e">
        <f>LARGE(D271:K271,1)+LARGE(D271:K271,2)+LARGE(D271:K271,3)+LARGE(D271:K271,4)+LARGE(D271:K271,5)</f>
        <v>#NUM!</v>
      </c>
      <c r="N271" s="145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</row>
    <row r="272" spans="1:25" ht="15" customHeight="1">
      <c r="A272" s="57">
        <v>2</v>
      </c>
      <c r="B272" s="92" t="s">
        <v>197</v>
      </c>
      <c r="C272" s="92" t="s">
        <v>202</v>
      </c>
      <c r="D272" s="89"/>
      <c r="E272" s="90">
        <v>640</v>
      </c>
      <c r="F272" s="98">
        <v>621</v>
      </c>
      <c r="G272" s="26"/>
      <c r="H272" s="26">
        <v>697</v>
      </c>
      <c r="I272" s="26"/>
      <c r="J272" s="24"/>
      <c r="K272" s="24"/>
      <c r="L272" s="28">
        <f>SUM(D272:K272)</f>
        <v>1958</v>
      </c>
      <c r="M272" s="148" t="e">
        <f>LARGE(D272:K272,1)+LARGE(D272:K272,2)+LARGE(D272:K272,3)+LARGE(D272:K272,4)+LARGE(D272:K272,5)</f>
        <v>#NUM!</v>
      </c>
      <c r="N272" s="145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</row>
    <row r="273" spans="1:25" ht="15" customHeight="1">
      <c r="A273" s="57">
        <v>3</v>
      </c>
      <c r="B273" s="92" t="s">
        <v>198</v>
      </c>
      <c r="C273" s="92" t="s">
        <v>160</v>
      </c>
      <c r="D273" s="105"/>
      <c r="E273" s="90">
        <v>637</v>
      </c>
      <c r="F273" s="98">
        <v>560</v>
      </c>
      <c r="G273" s="26"/>
      <c r="H273" s="26">
        <v>626</v>
      </c>
      <c r="I273" s="26"/>
      <c r="J273" s="26"/>
      <c r="K273" s="26"/>
      <c r="L273" s="28">
        <f>SUM(D273:K273)</f>
        <v>1823</v>
      </c>
      <c r="M273" s="148" t="e">
        <f>LARGE(D273:K273,1)+LARGE(D273:K273,2)+LARGE(D273:K273,3)+LARGE(D273:K273,4)+LARGE(D273:K273,5)</f>
        <v>#NUM!</v>
      </c>
      <c r="N273" s="145"/>
      <c r="O273" s="80"/>
      <c r="P273" s="80"/>
      <c r="Q273" s="30"/>
      <c r="R273" s="30"/>
      <c r="S273" s="30"/>
      <c r="T273" s="30"/>
      <c r="U273" s="30"/>
      <c r="V273" s="30"/>
      <c r="W273" s="30"/>
      <c r="X273" s="30"/>
      <c r="Y273" s="30"/>
    </row>
    <row r="274" spans="1:25" ht="15" customHeight="1">
      <c r="A274" s="57">
        <v>4</v>
      </c>
      <c r="B274" s="122" t="s">
        <v>236</v>
      </c>
      <c r="C274" s="122" t="s">
        <v>237</v>
      </c>
      <c r="D274" s="106"/>
      <c r="E274" s="106"/>
      <c r="F274" s="98">
        <v>567</v>
      </c>
      <c r="G274" s="26"/>
      <c r="H274" s="26">
        <v>613</v>
      </c>
      <c r="I274" s="26">
        <v>523</v>
      </c>
      <c r="J274" s="26"/>
      <c r="K274" s="1"/>
      <c r="L274" s="86">
        <f>SUM(D274:K274)</f>
        <v>1703</v>
      </c>
      <c r="M274" s="148" t="e">
        <f>LARGE(D274:K274,1)+LARGE(D274:K274,2)+LARGE(D274:K274,3)+LARGE(D274:K274,4)+LARGE(D274:K274,5)</f>
        <v>#NUM!</v>
      </c>
      <c r="N274" s="145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</row>
    <row r="275" spans="1:25" ht="15" customHeight="1">
      <c r="A275" s="57">
        <v>5</v>
      </c>
      <c r="B275" s="92" t="s">
        <v>83</v>
      </c>
      <c r="C275" s="92" t="s">
        <v>178</v>
      </c>
      <c r="D275" s="105"/>
      <c r="E275" s="90">
        <v>389</v>
      </c>
      <c r="F275" s="98">
        <v>431</v>
      </c>
      <c r="G275" s="26">
        <v>282</v>
      </c>
      <c r="H275" s="26">
        <v>485</v>
      </c>
      <c r="I275" s="26"/>
      <c r="J275" s="26"/>
      <c r="K275" s="26"/>
      <c r="L275" s="28">
        <f>SUM(D275:K275)</f>
        <v>1587</v>
      </c>
      <c r="M275" s="148" t="e">
        <f>LARGE(D275:K275,1)+LARGE(D275:K275,2)+LARGE(D275:K275,3)+LARGE(D275:K275,4)+LARGE(D275:K275,5)</f>
        <v>#NUM!</v>
      </c>
      <c r="N275" s="146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</row>
    <row r="276" spans="1:25" ht="15" customHeight="1">
      <c r="A276" s="57">
        <v>6</v>
      </c>
      <c r="B276" s="121" t="s">
        <v>238</v>
      </c>
      <c r="C276" s="107" t="s">
        <v>52</v>
      </c>
      <c r="D276" s="105"/>
      <c r="E276" s="89"/>
      <c r="F276" s="98">
        <v>208</v>
      </c>
      <c r="G276" s="26">
        <v>225</v>
      </c>
      <c r="H276" s="26">
        <v>387</v>
      </c>
      <c r="I276" s="26">
        <v>338</v>
      </c>
      <c r="J276" s="24"/>
      <c r="K276" s="24"/>
      <c r="L276" s="86">
        <f>SUM(D276:K276)</f>
        <v>1158</v>
      </c>
      <c r="M276" s="148" t="e">
        <f>LARGE(D276:K276,1)+LARGE(D276:K276,2)+LARGE(D276:K276,3)+LARGE(D276:K276,4)+LARGE(D276:K276,5)</f>
        <v>#NUM!</v>
      </c>
      <c r="N276" s="146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</row>
    <row r="277" spans="1:25" ht="15" customHeight="1">
      <c r="A277" s="57">
        <v>7</v>
      </c>
      <c r="B277" s="92" t="s">
        <v>132</v>
      </c>
      <c r="C277" s="97" t="s">
        <v>52</v>
      </c>
      <c r="D277" s="89">
        <v>140</v>
      </c>
      <c r="E277" s="109">
        <v>494</v>
      </c>
      <c r="F277" s="98">
        <v>451</v>
      </c>
      <c r="G277" s="26"/>
      <c r="H277" s="26"/>
      <c r="I277" s="26"/>
      <c r="J277" s="24"/>
      <c r="K277" s="1"/>
      <c r="L277" s="28">
        <f>SUM(D277:K277)</f>
        <v>1085</v>
      </c>
      <c r="M277" s="148" t="e">
        <f>LARGE(D277:K277,1)+LARGE(D277:K277,2)+LARGE(D277:K277,3)+LARGE(D277:K277,4)+LARGE(D277:K277,5)</f>
        <v>#NUM!</v>
      </c>
      <c r="N277" s="145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</row>
    <row r="278" spans="1:25" ht="15" customHeight="1">
      <c r="A278" s="155">
        <v>8</v>
      </c>
      <c r="B278" s="92" t="s">
        <v>306</v>
      </c>
      <c r="C278" s="92" t="s">
        <v>172</v>
      </c>
      <c r="D278" s="89"/>
      <c r="E278" s="109"/>
      <c r="F278" s="98"/>
      <c r="G278" s="26"/>
      <c r="H278" s="25">
        <v>734</v>
      </c>
      <c r="I278" s="26"/>
      <c r="J278" s="24"/>
      <c r="K278" s="24"/>
      <c r="L278" s="162">
        <f>SUM(D278:K278)</f>
        <v>734</v>
      </c>
      <c r="M278" s="175" t="e">
        <f>LARGE(D278:K278,1)+LARGE(D278:K278,2)+LARGE(D278:K278,3)+LARGE(D278:K278,4)+LARGE(D278:K278,5)</f>
        <v>#NUM!</v>
      </c>
      <c r="N278" s="146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</row>
    <row r="279" spans="1:25" ht="15" customHeight="1">
      <c r="A279" s="152">
        <v>9</v>
      </c>
      <c r="B279" s="92" t="s">
        <v>307</v>
      </c>
      <c r="C279" s="92" t="s">
        <v>172</v>
      </c>
      <c r="D279" s="89"/>
      <c r="E279" s="140"/>
      <c r="F279" s="98"/>
      <c r="G279" s="26"/>
      <c r="H279" s="25">
        <v>723</v>
      </c>
      <c r="I279" s="26"/>
      <c r="J279" s="24"/>
      <c r="K279" s="24"/>
      <c r="L279" s="162">
        <f>SUM(D279:K279)</f>
        <v>723</v>
      </c>
      <c r="M279" s="175" t="e">
        <f>LARGE(D279:K279,1)+LARGE(D279:K279,2)+LARGE(D279:K279,3)+LARGE(D279:K279,4)+LARGE(D279:K279,5)</f>
        <v>#NUM!</v>
      </c>
      <c r="N279" s="146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</row>
    <row r="280" spans="1:25" ht="15" customHeight="1">
      <c r="A280" s="152">
        <v>10</v>
      </c>
      <c r="B280" s="91" t="s">
        <v>308</v>
      </c>
      <c r="C280" s="91" t="s">
        <v>214</v>
      </c>
      <c r="D280" s="133"/>
      <c r="E280" s="124"/>
      <c r="F280" s="26"/>
      <c r="G280" s="26"/>
      <c r="H280" s="25">
        <v>711</v>
      </c>
      <c r="I280" s="26"/>
      <c r="J280" s="26"/>
      <c r="K280" s="1"/>
      <c r="L280" s="162">
        <f>SUM(D280:K280)</f>
        <v>711</v>
      </c>
      <c r="M280" s="175" t="e">
        <f>LARGE(D280:K280,1)+LARGE(D280:K280,2)+LARGE(D280:K280,3)+LARGE(D280:K280,4)+LARGE(D280:K280,5)</f>
        <v>#NUM!</v>
      </c>
      <c r="N280" s="146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</row>
    <row r="281" spans="1:25" ht="15" customHeight="1">
      <c r="A281" s="156">
        <v>11</v>
      </c>
      <c r="B281" s="132" t="s">
        <v>309</v>
      </c>
      <c r="C281" s="132" t="s">
        <v>172</v>
      </c>
      <c r="D281" s="141"/>
      <c r="E281" s="58"/>
      <c r="F281" s="58"/>
      <c r="G281" s="58"/>
      <c r="H281" s="141">
        <v>699</v>
      </c>
      <c r="I281" s="58"/>
      <c r="J281" s="132"/>
      <c r="K281" s="132"/>
      <c r="L281" s="176">
        <f>SUM(D281:K281)</f>
        <v>699</v>
      </c>
      <c r="M281" s="177" t="e">
        <f>LARGE(D281:K281,1)+LARGE(D281:K281,2)+LARGE(D281:K281,3)+LARGE(D281:K281,4)+LARGE(D281:K281,5)</f>
        <v>#NUM!</v>
      </c>
      <c r="N281" s="146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</row>
    <row r="282" spans="1:25" ht="15" customHeight="1">
      <c r="A282" s="157">
        <v>12</v>
      </c>
      <c r="B282" s="92" t="s">
        <v>310</v>
      </c>
      <c r="C282" s="92" t="s">
        <v>153</v>
      </c>
      <c r="D282" s="105"/>
      <c r="E282" s="105"/>
      <c r="F282" s="105"/>
      <c r="G282" s="105"/>
      <c r="H282" s="89">
        <v>694</v>
      </c>
      <c r="I282" s="105"/>
      <c r="J282" s="105"/>
      <c r="K282" s="105"/>
      <c r="L282" s="173">
        <f>SUM(D282:K282)</f>
        <v>694</v>
      </c>
      <c r="M282" s="178" t="e">
        <f>LARGE(D282:K282,1)+LARGE(D282:K282,2)+LARGE(D282:K282,3)+LARGE(D282:K282,4)+LARGE(D282:K282,5)</f>
        <v>#NUM!</v>
      </c>
      <c r="N282" s="145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</row>
    <row r="283" spans="1:25" ht="15" customHeight="1">
      <c r="A283" s="157">
        <v>13</v>
      </c>
      <c r="B283" s="92" t="s">
        <v>201</v>
      </c>
      <c r="C283" s="92" t="s">
        <v>203</v>
      </c>
      <c r="D283" s="105"/>
      <c r="E283" s="90">
        <v>75</v>
      </c>
      <c r="F283" s="109"/>
      <c r="G283" s="109">
        <v>204</v>
      </c>
      <c r="H283" s="109">
        <v>203</v>
      </c>
      <c r="I283" s="109">
        <v>211</v>
      </c>
      <c r="J283" s="92"/>
      <c r="K283" s="92"/>
      <c r="L283" s="144">
        <f>SUM(D283:K283)</f>
        <v>693</v>
      </c>
      <c r="M283" s="144" t="e">
        <f>LARGE(D283:K283,1)+LARGE(D283:K283,2)+LARGE(D283:K283,3)+LARGE(D283:K283,4)+LARGE(D283:K283,5)</f>
        <v>#NUM!</v>
      </c>
      <c r="N283" s="145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</row>
    <row r="284" spans="1:25" ht="15" customHeight="1">
      <c r="A284" s="157">
        <v>14</v>
      </c>
      <c r="B284" s="121" t="s">
        <v>251</v>
      </c>
      <c r="C284" s="107" t="s">
        <v>52</v>
      </c>
      <c r="D284" s="89"/>
      <c r="E284" s="109"/>
      <c r="F284" s="109"/>
      <c r="G284" s="109">
        <v>323</v>
      </c>
      <c r="H284" s="109">
        <v>352</v>
      </c>
      <c r="I284" s="109"/>
      <c r="J284" s="92"/>
      <c r="K284" s="92"/>
      <c r="L284" s="173">
        <f>SUM(D284:K284)</f>
        <v>675</v>
      </c>
      <c r="M284" s="174" t="e">
        <f>LARGE(D284:K284,1)+LARGE(D284:K284,2)+LARGE(D284:K284,3)+LARGE(D284:K284,4)+LARGE(D284:K284,5)</f>
        <v>#NUM!</v>
      </c>
      <c r="N284" s="145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</row>
    <row r="285" spans="1:25" ht="15" customHeight="1">
      <c r="A285" s="157">
        <v>15</v>
      </c>
      <c r="B285" s="92" t="s">
        <v>199</v>
      </c>
      <c r="C285" s="92" t="s">
        <v>160</v>
      </c>
      <c r="D285" s="105"/>
      <c r="E285" s="90">
        <v>388</v>
      </c>
      <c r="F285" s="109">
        <v>256</v>
      </c>
      <c r="G285" s="109"/>
      <c r="H285" s="109"/>
      <c r="I285" s="109"/>
      <c r="J285" s="109"/>
      <c r="K285" s="119"/>
      <c r="L285" s="174">
        <f>SUM(D285:K285)</f>
        <v>644</v>
      </c>
      <c r="M285" s="174" t="e">
        <f>LARGE(D285:K285,1)+LARGE(D285:K285,2)+LARGE(D285:K285,3)+LARGE(D285:K285,4)+LARGE(D285:K285,5)</f>
        <v>#NUM!</v>
      </c>
      <c r="N285" s="146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</row>
    <row r="286" spans="1:25" ht="15" customHeight="1">
      <c r="A286" s="157">
        <v>16</v>
      </c>
      <c r="B286" s="92" t="s">
        <v>311</v>
      </c>
      <c r="C286" s="92" t="s">
        <v>312</v>
      </c>
      <c r="D286" s="147"/>
      <c r="E286" s="147"/>
      <c r="F286" s="147"/>
      <c r="G286" s="147"/>
      <c r="H286" s="89">
        <v>630</v>
      </c>
      <c r="I286" s="147"/>
      <c r="J286" s="147"/>
      <c r="K286" s="147"/>
      <c r="L286" s="173">
        <f>SUM(D286:K286)</f>
        <v>630</v>
      </c>
      <c r="M286" s="174" t="e">
        <f>LARGE(D286:K286,1)+LARGE(D286:K286,2)+LARGE(D286:K286,3)+LARGE(D286:K286,4)+LARGE(D286:K286,5)</f>
        <v>#NUM!</v>
      </c>
      <c r="N286" s="145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</row>
    <row r="287" spans="1:25" ht="15" customHeight="1">
      <c r="A287" s="157">
        <v>17</v>
      </c>
      <c r="B287" s="92" t="s">
        <v>313</v>
      </c>
      <c r="C287" s="92" t="s">
        <v>315</v>
      </c>
      <c r="D287" s="147"/>
      <c r="E287" s="147"/>
      <c r="F287" s="147"/>
      <c r="G287" s="147"/>
      <c r="H287" s="89">
        <v>586</v>
      </c>
      <c r="I287" s="147"/>
      <c r="J287" s="147"/>
      <c r="K287" s="147"/>
      <c r="L287" s="173">
        <f>SUM(D287:K287)</f>
        <v>586</v>
      </c>
      <c r="M287" s="174" t="e">
        <f>LARGE(D287:K287,1)+LARGE(D287:K287,2)+LARGE(D287:K287,3)+LARGE(D287:K287,4)+LARGE(D287:K287,5)</f>
        <v>#NUM!</v>
      </c>
      <c r="N287" s="147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</row>
    <row r="288" spans="1:25" ht="15" customHeight="1">
      <c r="A288" s="157">
        <v>18</v>
      </c>
      <c r="B288" s="92" t="s">
        <v>268</v>
      </c>
      <c r="C288" s="92" t="s">
        <v>146</v>
      </c>
      <c r="D288" s="147"/>
      <c r="E288" s="147"/>
      <c r="F288" s="147"/>
      <c r="G288" s="147"/>
      <c r="H288" s="89">
        <v>558</v>
      </c>
      <c r="I288" s="147"/>
      <c r="J288" s="147"/>
      <c r="K288" s="147"/>
      <c r="L288" s="173">
        <f>SUM(D288:K288)</f>
        <v>558</v>
      </c>
      <c r="M288" s="174" t="e">
        <f>LARGE(D288:K288,1)+LARGE(D288:K288,2)+LARGE(D288:K288,3)+LARGE(D288:K288,4)+LARGE(D288:K288,5)</f>
        <v>#NUM!</v>
      </c>
      <c r="N288" s="147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</row>
    <row r="289" spans="1:25" ht="15" customHeight="1">
      <c r="A289" s="157">
        <v>19</v>
      </c>
      <c r="B289" s="92" t="s">
        <v>314</v>
      </c>
      <c r="C289" s="92" t="s">
        <v>286</v>
      </c>
      <c r="D289" s="147"/>
      <c r="E289" s="147"/>
      <c r="F289" s="147"/>
      <c r="G289" s="147"/>
      <c r="H289" s="89">
        <v>518</v>
      </c>
      <c r="I289" s="147"/>
      <c r="J289" s="147"/>
      <c r="K289" s="147"/>
      <c r="L289" s="173">
        <f>SUM(D289:K289)</f>
        <v>518</v>
      </c>
      <c r="M289" s="174" t="e">
        <f>LARGE(D289:K289,1)+LARGE(D289:K289,2)+LARGE(D289:K289,3)+LARGE(D289:K289,4)+LARGE(D289:K289,5)</f>
        <v>#NUM!</v>
      </c>
      <c r="N289" s="147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</row>
    <row r="290" spans="1:25" ht="15" customHeight="1">
      <c r="A290" s="157">
        <v>20</v>
      </c>
      <c r="B290" s="92" t="s">
        <v>241</v>
      </c>
      <c r="C290" s="92" t="s">
        <v>52</v>
      </c>
      <c r="D290" s="109"/>
      <c r="E290" s="109"/>
      <c r="F290" s="109"/>
      <c r="G290" s="109"/>
      <c r="H290" s="109">
        <v>385</v>
      </c>
      <c r="I290" s="109"/>
      <c r="J290" s="109"/>
      <c r="K290" s="109"/>
      <c r="L290" s="173">
        <f>SUM(D290:K290)</f>
        <v>385</v>
      </c>
      <c r="M290" s="174" t="e">
        <f>LARGE(D290:K290,1)+LARGE(D290:K290,2)+LARGE(D290:K290,3)+LARGE(D290:K290,4)+LARGE(D290:K290,5)</f>
        <v>#NUM!</v>
      </c>
      <c r="N290" s="147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</row>
    <row r="291" spans="1:25" ht="15" customHeight="1">
      <c r="A291" s="158">
        <v>21</v>
      </c>
      <c r="B291" s="92" t="s">
        <v>200</v>
      </c>
      <c r="C291" s="92" t="s">
        <v>52</v>
      </c>
      <c r="D291" s="89"/>
      <c r="E291" s="90">
        <v>170</v>
      </c>
      <c r="F291" s="109">
        <v>205</v>
      </c>
      <c r="G291" s="109"/>
      <c r="H291" s="109"/>
      <c r="I291" s="109"/>
      <c r="J291" s="109"/>
      <c r="K291" s="109"/>
      <c r="L291" s="174">
        <f>SUM(D291:K291)</f>
        <v>375</v>
      </c>
      <c r="M291" s="174" t="e">
        <f>LARGE(D291:K291,1)+LARGE(D291:K291,2)+LARGE(D291:K291,3)+LARGE(D291:K291,4)+LARGE(D291:K291,5)</f>
        <v>#NUM!</v>
      </c>
      <c r="N291" s="109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</row>
    <row r="292" spans="1:25" ht="15" customHeight="1">
      <c r="A292" s="158">
        <v>22</v>
      </c>
      <c r="B292" s="92" t="s">
        <v>80</v>
      </c>
      <c r="C292" s="92" t="s">
        <v>52</v>
      </c>
      <c r="D292" s="109"/>
      <c r="E292" s="109"/>
      <c r="F292" s="109"/>
      <c r="G292" s="109"/>
      <c r="H292" s="109">
        <v>340</v>
      </c>
      <c r="I292" s="109"/>
      <c r="J292" s="109"/>
      <c r="K292" s="109"/>
      <c r="L292" s="173">
        <f>SUM(D292:K292)</f>
        <v>340</v>
      </c>
      <c r="M292" s="174" t="e">
        <f>LARGE(D292:K292,1)+LARGE(D292:K292,2)+LARGE(D292:K292,3)+LARGE(D292:K292,4)+LARGE(D292:K292,5)</f>
        <v>#NUM!</v>
      </c>
      <c r="N292" s="109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</row>
    <row r="293" spans="1:25" ht="15" customHeight="1">
      <c r="A293" s="158">
        <v>23</v>
      </c>
      <c r="B293" s="92" t="s">
        <v>316</v>
      </c>
      <c r="C293" s="92" t="s">
        <v>286</v>
      </c>
      <c r="D293" s="109"/>
      <c r="E293" s="109"/>
      <c r="F293" s="109"/>
      <c r="G293" s="109"/>
      <c r="H293" s="109">
        <v>266</v>
      </c>
      <c r="I293" s="109"/>
      <c r="J293" s="109"/>
      <c r="K293" s="109"/>
      <c r="L293" s="173">
        <f>SUM(D293:K293)</f>
        <v>266</v>
      </c>
      <c r="M293" s="174" t="e">
        <f>LARGE(D293:K293,1)+LARGE(D293:K293,2)+LARGE(D293:K293,3)+LARGE(D293:K293,4)+LARGE(D293:K293,5)</f>
        <v>#NUM!</v>
      </c>
      <c r="N293" s="109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</row>
    <row r="294" spans="1:25" ht="15" customHeight="1">
      <c r="A294" s="158">
        <v>24</v>
      </c>
      <c r="B294" s="92" t="s">
        <v>317</v>
      </c>
      <c r="C294" s="92" t="s">
        <v>286</v>
      </c>
      <c r="D294" s="109"/>
      <c r="E294" s="109"/>
      <c r="F294" s="109"/>
      <c r="G294" s="109"/>
      <c r="H294" s="109">
        <v>146</v>
      </c>
      <c r="I294" s="109"/>
      <c r="J294" s="109"/>
      <c r="K294" s="109"/>
      <c r="L294" s="173">
        <f>SUM(D294:K294)</f>
        <v>146</v>
      </c>
      <c r="M294" s="174" t="e">
        <f>LARGE(D294:K294,1)+LARGE(D294:K294,2)+LARGE(D294:K294,3)+LARGE(D294:K294,4)+LARGE(D294:K294,5)</f>
        <v>#NUM!</v>
      </c>
      <c r="N294" s="109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</row>
    <row r="295" spans="1:25" ht="15" customHeight="1">
      <c r="A295" s="142"/>
      <c r="B295" s="92"/>
      <c r="C295" s="92"/>
      <c r="D295" s="109"/>
      <c r="E295" s="109"/>
      <c r="F295" s="109"/>
      <c r="G295" s="109"/>
      <c r="H295" s="109"/>
      <c r="I295" s="109"/>
      <c r="J295" s="109"/>
      <c r="K295" s="109"/>
      <c r="L295" s="143">
        <f>SUM(D295:K295)</f>
        <v>0</v>
      </c>
      <c r="M295" s="144" t="e">
        <f>LARGE(D295:K295,1)+LARGE(D295:K295,2)+LARGE(D295:K295,3)+LARGE(D295:K295,4)+LARGE(D295:K295,5)</f>
        <v>#NUM!</v>
      </c>
      <c r="N295" s="109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</row>
    <row r="296" spans="1:25" ht="13.5" customHeight="1">
      <c r="A296" s="30"/>
      <c r="B296" s="30"/>
      <c r="C296" s="30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</row>
    <row r="297" spans="1:25" ht="13.5" customHeight="1">
      <c r="A297" s="30"/>
      <c r="B297" s="30"/>
      <c r="C297" s="30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</row>
    <row r="298" spans="1:25" ht="13.5" customHeight="1">
      <c r="A298" s="30"/>
      <c r="B298" s="30"/>
      <c r="C298" s="30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</row>
    <row r="299" spans="1:25" ht="13.5" customHeight="1">
      <c r="A299" s="30"/>
      <c r="B299" s="30"/>
      <c r="C299" s="30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</row>
    <row r="300" spans="1:25" ht="13.5" customHeight="1">
      <c r="A300" s="30"/>
      <c r="B300" s="30"/>
      <c r="C300" s="30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</row>
    <row r="301" spans="1:25" ht="13.5" customHeight="1">
      <c r="A301" s="30"/>
      <c r="B301" s="30"/>
      <c r="C301" s="30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</row>
    <row r="302" spans="1:25" ht="13.5" customHeight="1">
      <c r="A302" s="30"/>
      <c r="B302" s="30"/>
      <c r="C302" s="30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</row>
    <row r="303" spans="1:25" ht="13.5" customHeight="1">
      <c r="A303" s="30"/>
      <c r="B303" s="30"/>
      <c r="C303" s="30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</row>
    <row r="304" spans="1:25" ht="13.5" customHeight="1">
      <c r="A304" s="30"/>
      <c r="B304" s="30"/>
      <c r="C304" s="30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</row>
    <row r="305" spans="1:25" ht="13.5" customHeight="1">
      <c r="A305" s="30"/>
      <c r="B305" s="30"/>
      <c r="C305" s="30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</row>
    <row r="306" spans="1:25" ht="13.5" customHeight="1">
      <c r="A306" s="30"/>
      <c r="B306" s="30"/>
      <c r="C306" s="30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</row>
    <row r="307" spans="1:25" ht="13.5" customHeight="1">
      <c r="A307" s="30"/>
      <c r="B307" s="30"/>
      <c r="C307" s="30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</row>
    <row r="308" spans="1:25" ht="13.5" customHeight="1">
      <c r="A308" s="30"/>
      <c r="B308" s="30"/>
      <c r="C308" s="30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</row>
    <row r="309" spans="1:25" ht="13.5" customHeight="1">
      <c r="A309" s="30"/>
      <c r="B309" s="30"/>
      <c r="C309" s="30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</row>
    <row r="310" spans="1:25" ht="13.5" customHeight="1">
      <c r="A310" s="30"/>
      <c r="B310" s="30"/>
      <c r="C310" s="30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</row>
    <row r="311" spans="1:25" ht="13.5" customHeight="1">
      <c r="A311" s="30"/>
      <c r="B311" s="30"/>
      <c r="C311" s="30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</row>
    <row r="312" spans="1:25" ht="13.5" customHeight="1">
      <c r="A312" s="30"/>
      <c r="B312" s="30"/>
      <c r="C312" s="30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</row>
    <row r="313" spans="1:25" ht="13.5" customHeight="1">
      <c r="A313" s="30"/>
      <c r="B313" s="30"/>
      <c r="C313" s="30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</row>
    <row r="314" spans="1:25" ht="13.5" customHeight="1">
      <c r="A314" s="30"/>
      <c r="B314" s="30"/>
      <c r="C314" s="30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</row>
    <row r="315" spans="1:25" ht="13.5" customHeight="1">
      <c r="A315" s="30"/>
      <c r="B315" s="30"/>
      <c r="C315" s="30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</row>
    <row r="316" spans="1:25" ht="13.5" customHeight="1">
      <c r="A316" s="30"/>
      <c r="B316" s="30"/>
      <c r="C316" s="30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</row>
    <row r="317" spans="1:25" ht="13.5" customHeight="1">
      <c r="A317" s="30"/>
      <c r="B317" s="30"/>
      <c r="C317" s="30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</row>
    <row r="318" spans="1:25" ht="13.5" customHeight="1">
      <c r="A318" s="30"/>
      <c r="B318" s="30"/>
      <c r="C318" s="30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</row>
    <row r="319" spans="1:25" ht="13.5" customHeight="1">
      <c r="A319" s="30"/>
      <c r="B319" s="30"/>
      <c r="C319" s="30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</row>
    <row r="320" spans="1:25" ht="13.5" customHeight="1">
      <c r="A320" s="30"/>
      <c r="B320" s="30"/>
      <c r="C320" s="30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</row>
    <row r="321" spans="1:25" ht="13.5" customHeight="1">
      <c r="A321" s="30"/>
      <c r="B321" s="30"/>
      <c r="C321" s="30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</row>
    <row r="322" spans="1:25" ht="13.5" customHeight="1">
      <c r="A322" s="30"/>
      <c r="B322" s="30"/>
      <c r="C322" s="30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</row>
    <row r="323" spans="1:25" ht="13.5" customHeight="1">
      <c r="A323" s="30"/>
      <c r="B323" s="30"/>
      <c r="C323" s="30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</row>
    <row r="324" spans="1:25" ht="13.5" customHeight="1">
      <c r="A324" s="30"/>
      <c r="B324" s="30"/>
      <c r="C324" s="30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</row>
    <row r="325" spans="1:25" ht="13.5" customHeight="1">
      <c r="A325" s="30"/>
      <c r="B325" s="30"/>
      <c r="C325" s="30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</row>
    <row r="326" spans="1:25" ht="13.5" customHeight="1">
      <c r="A326" s="30"/>
      <c r="B326" s="30"/>
      <c r="C326" s="30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</row>
    <row r="327" spans="1:25" ht="13.5" customHeight="1">
      <c r="A327" s="30"/>
      <c r="B327" s="30"/>
      <c r="C327" s="30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</row>
    <row r="328" spans="1:25" ht="13.5" customHeight="1">
      <c r="A328" s="30"/>
      <c r="B328" s="30"/>
      <c r="C328" s="30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</row>
    <row r="329" spans="1:25" ht="13.5" customHeight="1">
      <c r="A329" s="30"/>
      <c r="B329" s="30"/>
      <c r="C329" s="30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</row>
    <row r="330" spans="1:25" ht="13.5" customHeight="1">
      <c r="A330" s="30"/>
      <c r="B330" s="30"/>
      <c r="C330" s="30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</row>
    <row r="331" spans="1:25" ht="13.5" customHeight="1">
      <c r="A331" s="30"/>
      <c r="B331" s="30"/>
      <c r="C331" s="30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</row>
    <row r="332" spans="1:25" ht="13.5" customHeight="1">
      <c r="A332" s="30"/>
      <c r="B332" s="30"/>
      <c r="C332" s="30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</row>
    <row r="333" spans="1:25" ht="13.5" customHeight="1">
      <c r="A333" s="30"/>
      <c r="B333" s="30"/>
      <c r="C333" s="30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</row>
    <row r="334" spans="1:25" ht="13.5" customHeight="1">
      <c r="A334" s="30"/>
      <c r="B334" s="30"/>
      <c r="C334" s="30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</row>
    <row r="335" spans="1:25" ht="13.5" customHeight="1">
      <c r="A335" s="30"/>
      <c r="B335" s="30"/>
      <c r="C335" s="30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</row>
    <row r="336" spans="1:25" ht="13.5" customHeight="1">
      <c r="A336" s="30"/>
      <c r="B336" s="30"/>
      <c r="C336" s="30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</row>
    <row r="337" spans="1:25" ht="13.5" customHeight="1">
      <c r="A337" s="30"/>
      <c r="B337" s="30"/>
      <c r="C337" s="30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</row>
    <row r="338" spans="1:25" ht="13.5" customHeight="1">
      <c r="A338" s="30"/>
      <c r="B338" s="30"/>
      <c r="C338" s="30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</row>
    <row r="339" spans="1:25" ht="13.5" customHeight="1">
      <c r="A339" s="30"/>
      <c r="B339" s="30"/>
      <c r="C339" s="30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</row>
    <row r="340" spans="1:25" ht="13.5" customHeight="1">
      <c r="A340" s="30"/>
      <c r="B340" s="30"/>
      <c r="C340" s="30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</row>
    <row r="341" spans="1:25" ht="13.5" customHeight="1">
      <c r="A341" s="30"/>
      <c r="B341" s="30"/>
      <c r="C341" s="30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</row>
    <row r="342" spans="1:25" ht="13.5" customHeight="1">
      <c r="A342" s="30"/>
      <c r="B342" s="30"/>
      <c r="C342" s="30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</row>
    <row r="343" spans="1:25" ht="13.5" customHeight="1">
      <c r="A343" s="30"/>
      <c r="B343" s="30"/>
      <c r="C343" s="30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</row>
    <row r="344" spans="1:25" ht="13.5" customHeight="1">
      <c r="A344" s="30"/>
      <c r="B344" s="30"/>
      <c r="C344" s="30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</row>
    <row r="345" spans="1:25" ht="13.5" customHeight="1">
      <c r="A345" s="30"/>
      <c r="B345" s="30"/>
      <c r="C345" s="30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</row>
    <row r="346" spans="1:25" ht="13.5" customHeight="1">
      <c r="A346" s="30"/>
      <c r="B346" s="30"/>
      <c r="C346" s="30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</row>
    <row r="347" spans="1:25" ht="13.5" customHeight="1">
      <c r="A347" s="30"/>
      <c r="B347" s="30"/>
      <c r="C347" s="30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</row>
    <row r="348" spans="1:25" ht="13.5" customHeight="1">
      <c r="A348" s="30"/>
      <c r="B348" s="30"/>
      <c r="C348" s="30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</row>
    <row r="349" spans="1:25" ht="13.5" customHeight="1">
      <c r="A349" s="30"/>
      <c r="B349" s="30"/>
      <c r="C349" s="30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</row>
    <row r="350" spans="1:25" ht="13.5" customHeight="1">
      <c r="A350" s="30"/>
      <c r="B350" s="30"/>
      <c r="C350" s="30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</row>
    <row r="351" spans="1:25" ht="13.5" customHeight="1">
      <c r="A351" s="30"/>
      <c r="B351" s="30"/>
      <c r="C351" s="30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</row>
    <row r="352" spans="1:25" ht="13.5" customHeight="1">
      <c r="A352" s="30"/>
      <c r="B352" s="30"/>
      <c r="C352" s="30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</row>
    <row r="353" spans="1:25" ht="13.5" customHeight="1">
      <c r="A353" s="30"/>
      <c r="B353" s="30"/>
      <c r="C353" s="30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</row>
    <row r="354" spans="1:25" ht="13.5" customHeight="1">
      <c r="A354" s="30"/>
      <c r="B354" s="30"/>
      <c r="C354" s="30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</row>
    <row r="355" spans="1:25" ht="13.5" customHeight="1">
      <c r="A355" s="30"/>
      <c r="B355" s="30"/>
      <c r="C355" s="30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</row>
    <row r="356" spans="1:25" ht="13.5" customHeight="1">
      <c r="A356" s="30"/>
      <c r="B356" s="30"/>
      <c r="C356" s="30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</row>
    <row r="357" spans="1:25" ht="13.5" customHeight="1">
      <c r="A357" s="30"/>
      <c r="B357" s="30"/>
      <c r="C357" s="30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</row>
    <row r="358" spans="1:25" ht="13.5" customHeight="1">
      <c r="A358" s="30"/>
      <c r="B358" s="30"/>
      <c r="C358" s="30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</row>
    <row r="359" spans="1:25" ht="13.5" customHeight="1">
      <c r="A359" s="30"/>
      <c r="B359" s="30"/>
      <c r="C359" s="30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</row>
    <row r="360" spans="1:25" ht="13.5" customHeight="1">
      <c r="A360" s="30"/>
      <c r="B360" s="30"/>
      <c r="C360" s="30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</row>
    <row r="361" spans="1:25" ht="13.5" customHeight="1">
      <c r="A361" s="30"/>
      <c r="B361" s="30"/>
      <c r="C361" s="30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</row>
    <row r="362" spans="1:25" ht="13.5" customHeight="1">
      <c r="A362" s="30"/>
      <c r="B362" s="30"/>
      <c r="C362" s="30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</row>
    <row r="363" spans="1:25" ht="13.5" customHeight="1">
      <c r="A363" s="30"/>
      <c r="B363" s="30"/>
      <c r="C363" s="30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</row>
    <row r="364" spans="1:25" ht="13.5" customHeight="1">
      <c r="A364" s="30"/>
      <c r="B364" s="30"/>
      <c r="C364" s="30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</row>
    <row r="365" spans="1:25" ht="13.5" customHeight="1">
      <c r="A365" s="30"/>
      <c r="B365" s="30"/>
      <c r="C365" s="30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</row>
    <row r="366" spans="1:25" ht="13.5" customHeight="1">
      <c r="A366" s="30"/>
      <c r="B366" s="30"/>
      <c r="C366" s="30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</row>
    <row r="367" spans="1:25" ht="13.5" customHeight="1">
      <c r="A367" s="30"/>
      <c r="B367" s="30"/>
      <c r="C367" s="30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</row>
    <row r="368" spans="1:25" ht="13.5" customHeight="1">
      <c r="A368" s="30"/>
      <c r="B368" s="30"/>
      <c r="C368" s="30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</row>
    <row r="369" spans="1:25" ht="13.5" customHeight="1">
      <c r="A369" s="30"/>
      <c r="B369" s="30"/>
      <c r="C369" s="30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</row>
    <row r="370" spans="1:25" ht="13.5" customHeight="1">
      <c r="A370" s="30"/>
      <c r="B370" s="30"/>
      <c r="C370" s="30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</row>
    <row r="371" spans="1:25" ht="13.5" customHeight="1">
      <c r="A371" s="30"/>
      <c r="B371" s="30"/>
      <c r="C371" s="30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</row>
    <row r="372" spans="1:25" ht="13.5" customHeight="1">
      <c r="A372" s="30"/>
      <c r="B372" s="30"/>
      <c r="C372" s="30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</row>
    <row r="373" spans="1:25" ht="13.5" customHeight="1">
      <c r="A373" s="30"/>
      <c r="B373" s="30"/>
      <c r="C373" s="30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</row>
    <row r="374" spans="1:25" ht="13.5" customHeight="1">
      <c r="A374" s="30"/>
      <c r="B374" s="30"/>
      <c r="C374" s="30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</row>
    <row r="375" spans="1:25" ht="13.5" customHeight="1">
      <c r="A375" s="30"/>
      <c r="B375" s="30"/>
      <c r="C375" s="30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</row>
    <row r="376" spans="1:25" ht="13.5" customHeight="1">
      <c r="A376" s="30"/>
      <c r="B376" s="30"/>
      <c r="C376" s="30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</row>
    <row r="377" spans="1:25" ht="13.5" customHeight="1">
      <c r="A377" s="30"/>
      <c r="B377" s="30"/>
      <c r="C377" s="30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</row>
    <row r="378" spans="1:25" ht="13.5" customHeight="1">
      <c r="A378" s="30"/>
      <c r="B378" s="30"/>
      <c r="C378" s="30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</row>
    <row r="379" spans="1:25" ht="13.5" customHeight="1">
      <c r="A379" s="30"/>
      <c r="B379" s="30"/>
      <c r="C379" s="30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</row>
    <row r="380" spans="1:25" ht="13.5" customHeight="1">
      <c r="A380" s="30"/>
      <c r="B380" s="30"/>
      <c r="C380" s="30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</row>
    <row r="381" spans="1:25" ht="13.5" customHeight="1">
      <c r="A381" s="30"/>
      <c r="B381" s="30"/>
      <c r="C381" s="30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</row>
    <row r="382" spans="1:25" ht="13.5" customHeight="1">
      <c r="A382" s="30"/>
      <c r="B382" s="30"/>
      <c r="C382" s="30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</row>
    <row r="383" spans="1:25" ht="13.5" customHeight="1">
      <c r="A383" s="30"/>
      <c r="B383" s="30"/>
      <c r="C383" s="30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</row>
    <row r="384" spans="1:25" ht="13.5" customHeight="1">
      <c r="A384" s="30"/>
      <c r="B384" s="30"/>
      <c r="C384" s="30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</row>
    <row r="385" spans="1:25" ht="13.5" customHeight="1">
      <c r="A385" s="30"/>
      <c r="B385" s="30"/>
      <c r="C385" s="30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</row>
    <row r="386" spans="1:25" ht="13.5" customHeight="1">
      <c r="A386" s="30"/>
      <c r="B386" s="30"/>
      <c r="C386" s="30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</row>
    <row r="387" spans="1:25" ht="13.5" customHeight="1">
      <c r="A387" s="30"/>
      <c r="B387" s="30"/>
      <c r="C387" s="30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</row>
    <row r="388" spans="1:25" ht="13.5" customHeight="1">
      <c r="A388" s="30"/>
      <c r="B388" s="30"/>
      <c r="C388" s="30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</row>
    <row r="389" spans="1:25" ht="13.5" customHeight="1">
      <c r="A389" s="30"/>
      <c r="B389" s="30"/>
      <c r="C389" s="30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</row>
    <row r="390" spans="1:25" ht="13.5" customHeight="1">
      <c r="A390" s="30"/>
      <c r="B390" s="30"/>
      <c r="C390" s="30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</row>
    <row r="391" spans="1:25" ht="13.5" customHeight="1">
      <c r="A391" s="30"/>
      <c r="B391" s="30"/>
      <c r="C391" s="30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</row>
    <row r="392" spans="1:25" ht="13.5" customHeight="1">
      <c r="A392" s="30"/>
      <c r="B392" s="30"/>
      <c r="C392" s="30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</row>
    <row r="393" spans="1:25" ht="13.5" customHeight="1">
      <c r="A393" s="30"/>
      <c r="B393" s="30"/>
      <c r="C393" s="30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</row>
    <row r="394" spans="1:25" ht="13.5" customHeight="1">
      <c r="A394" s="30"/>
      <c r="B394" s="30"/>
      <c r="C394" s="30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</row>
    <row r="395" spans="1:25" ht="13.5" customHeight="1">
      <c r="A395" s="30"/>
      <c r="B395" s="30"/>
      <c r="C395" s="30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</row>
    <row r="396" spans="1:25" ht="13.5" customHeight="1">
      <c r="A396" s="30"/>
      <c r="B396" s="30"/>
      <c r="C396" s="30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</row>
    <row r="397" spans="1:25" ht="13.5" customHeight="1">
      <c r="A397" s="30"/>
      <c r="B397" s="30"/>
      <c r="C397" s="30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</row>
    <row r="398" spans="1:25" ht="13.5" customHeight="1">
      <c r="A398" s="30"/>
      <c r="B398" s="30"/>
      <c r="C398" s="30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</row>
    <row r="399" spans="1:25" ht="13.5" customHeight="1">
      <c r="A399" s="30"/>
      <c r="B399" s="30"/>
      <c r="C399" s="30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</row>
    <row r="400" spans="1:25" ht="13.5" customHeight="1">
      <c r="A400" s="30"/>
      <c r="B400" s="30"/>
      <c r="C400" s="30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</row>
    <row r="401" spans="1:25" ht="13.5" customHeight="1">
      <c r="A401" s="30"/>
      <c r="B401" s="30"/>
      <c r="C401" s="30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</row>
    <row r="402" spans="1:25" ht="13.5" customHeight="1">
      <c r="A402" s="30"/>
      <c r="B402" s="30"/>
      <c r="C402" s="30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</row>
    <row r="403" spans="1:25" ht="13.5" customHeight="1">
      <c r="A403" s="30"/>
      <c r="B403" s="30"/>
      <c r="C403" s="30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</row>
    <row r="404" spans="1:25" ht="13.5" customHeight="1">
      <c r="A404" s="30"/>
      <c r="B404" s="30"/>
      <c r="C404" s="30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</row>
    <row r="405" spans="1:25" ht="13.5" customHeight="1">
      <c r="A405" s="30"/>
      <c r="B405" s="30"/>
      <c r="C405" s="30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</row>
    <row r="406" spans="1:25" ht="13.5" customHeight="1">
      <c r="A406" s="30"/>
      <c r="B406" s="30"/>
      <c r="C406" s="30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</row>
    <row r="407" spans="1:25" ht="13.5" customHeight="1">
      <c r="A407" s="30"/>
      <c r="B407" s="30"/>
      <c r="C407" s="30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</row>
    <row r="408" spans="1:25" ht="13.5" customHeight="1">
      <c r="A408" s="30"/>
      <c r="B408" s="30"/>
      <c r="C408" s="30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</row>
    <row r="409" spans="1:25" ht="13.5" customHeight="1">
      <c r="A409" s="30"/>
      <c r="B409" s="30"/>
      <c r="C409" s="30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</row>
    <row r="410" spans="1:25" ht="13.5" customHeight="1">
      <c r="A410" s="30"/>
      <c r="B410" s="30"/>
      <c r="C410" s="30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</row>
    <row r="411" spans="1:25" ht="13.5" customHeight="1">
      <c r="A411" s="30"/>
      <c r="B411" s="30"/>
      <c r="C411" s="30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</row>
    <row r="412" spans="1:25" ht="13.5" customHeight="1">
      <c r="A412" s="30"/>
      <c r="B412" s="30"/>
      <c r="C412" s="30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</row>
    <row r="413" spans="1:25" ht="13.5" customHeight="1">
      <c r="A413" s="30"/>
      <c r="B413" s="30"/>
      <c r="C413" s="30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</row>
    <row r="414" spans="1:25" ht="13.5" customHeight="1">
      <c r="A414" s="30"/>
      <c r="B414" s="30"/>
      <c r="C414" s="30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</row>
    <row r="415" spans="1:25" ht="13.5" customHeight="1">
      <c r="A415" s="30"/>
      <c r="B415" s="30"/>
      <c r="C415" s="30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</row>
    <row r="416" spans="1:25" ht="13.5" customHeight="1">
      <c r="A416" s="30"/>
      <c r="B416" s="30"/>
      <c r="C416" s="30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</row>
    <row r="417" spans="1:25" ht="13.5" customHeight="1">
      <c r="A417" s="30"/>
      <c r="B417" s="30"/>
      <c r="C417" s="30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</row>
    <row r="418" spans="1:25" ht="13.5" customHeight="1">
      <c r="A418" s="30"/>
      <c r="B418" s="30"/>
      <c r="C418" s="30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</row>
    <row r="419" spans="1:25" ht="13.5" customHeight="1">
      <c r="A419" s="30"/>
      <c r="B419" s="30"/>
      <c r="C419" s="30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</row>
    <row r="420" spans="1:25" ht="13.5" customHeight="1">
      <c r="A420" s="30"/>
      <c r="B420" s="30"/>
      <c r="C420" s="30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</row>
    <row r="421" spans="1:25" ht="13.5" customHeight="1">
      <c r="A421" s="30"/>
      <c r="B421" s="30"/>
      <c r="C421" s="30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</row>
    <row r="422" spans="1:25" ht="13.5" customHeight="1">
      <c r="A422" s="30"/>
      <c r="B422" s="30"/>
      <c r="C422" s="30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</row>
    <row r="423" spans="1:25" ht="13.5" customHeight="1">
      <c r="A423" s="30"/>
      <c r="B423" s="30"/>
      <c r="C423" s="30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</row>
    <row r="424" spans="1:25" ht="13.5" customHeight="1">
      <c r="A424" s="30"/>
      <c r="B424" s="30"/>
      <c r="C424" s="30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</row>
    <row r="425" spans="1:25" ht="13.5" customHeight="1">
      <c r="A425" s="30"/>
      <c r="B425" s="30"/>
      <c r="C425" s="30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</row>
    <row r="426" spans="1:25" ht="13.5" customHeight="1">
      <c r="A426" s="30"/>
      <c r="B426" s="30"/>
      <c r="C426" s="30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</row>
    <row r="427" spans="1:25" ht="13.5" customHeight="1">
      <c r="A427" s="30"/>
      <c r="B427" s="30"/>
      <c r="C427" s="30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</row>
    <row r="428" spans="1:25" ht="13.5" customHeight="1">
      <c r="A428" s="30"/>
      <c r="B428" s="30"/>
      <c r="C428" s="30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</row>
    <row r="429" spans="1:25" ht="13.5" customHeight="1">
      <c r="A429" s="30"/>
      <c r="B429" s="30"/>
      <c r="C429" s="30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</row>
    <row r="430" spans="1:25" ht="13.5" customHeight="1">
      <c r="A430" s="30"/>
      <c r="B430" s="30"/>
      <c r="C430" s="30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</row>
    <row r="431" spans="1:25" ht="13.5" customHeight="1">
      <c r="A431" s="30"/>
      <c r="B431" s="30"/>
      <c r="C431" s="30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</row>
    <row r="432" spans="1:25" ht="13.5" customHeight="1">
      <c r="A432" s="30"/>
      <c r="B432" s="30"/>
      <c r="C432" s="30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</row>
    <row r="433" spans="1:25" ht="13.5" customHeight="1">
      <c r="A433" s="30"/>
      <c r="B433" s="30"/>
      <c r="C433" s="30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</row>
    <row r="434" spans="1:25" ht="13.5" customHeight="1">
      <c r="A434" s="30"/>
      <c r="B434" s="30"/>
      <c r="C434" s="30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</row>
    <row r="435" spans="1:25" ht="13.5" customHeight="1">
      <c r="A435" s="30"/>
      <c r="B435" s="30"/>
      <c r="C435" s="30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</row>
    <row r="436" spans="1:25" ht="13.5" customHeight="1">
      <c r="A436" s="30"/>
      <c r="B436" s="30"/>
      <c r="C436" s="30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</row>
    <row r="437" spans="1:25" ht="13.5" customHeight="1">
      <c r="A437" s="30"/>
      <c r="B437" s="30"/>
      <c r="C437" s="30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</row>
    <row r="438" spans="1:25" ht="13.5" customHeight="1">
      <c r="A438" s="30"/>
      <c r="B438" s="30"/>
      <c r="C438" s="30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</row>
    <row r="439" spans="1:25" ht="13.5" customHeight="1">
      <c r="A439" s="30"/>
      <c r="B439" s="30"/>
      <c r="C439" s="30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</row>
    <row r="440" spans="1:25" ht="13.5" customHeight="1">
      <c r="A440" s="30"/>
      <c r="B440" s="30"/>
      <c r="C440" s="30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</row>
    <row r="441" spans="1:25" ht="13.5" customHeight="1">
      <c r="A441" s="30"/>
      <c r="B441" s="30"/>
      <c r="C441" s="30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</row>
    <row r="442" spans="1:25" ht="13.5" customHeight="1">
      <c r="A442" s="30"/>
      <c r="B442" s="30"/>
      <c r="C442" s="30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</row>
    <row r="443" spans="1:25" ht="13.5" customHeight="1">
      <c r="A443" s="30"/>
      <c r="B443" s="30"/>
      <c r="C443" s="30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</row>
    <row r="444" spans="1:25" ht="13.5" customHeight="1">
      <c r="A444" s="30"/>
      <c r="B444" s="30"/>
      <c r="C444" s="30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</row>
    <row r="445" spans="1:25" ht="13.5" customHeight="1">
      <c r="A445" s="30"/>
      <c r="B445" s="30"/>
      <c r="C445" s="30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</row>
    <row r="446" spans="1:25" ht="13.5" customHeight="1">
      <c r="A446" s="30"/>
      <c r="B446" s="30"/>
      <c r="C446" s="30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</row>
    <row r="447" spans="1:25" ht="13.5" customHeight="1">
      <c r="A447" s="30"/>
      <c r="B447" s="30"/>
      <c r="C447" s="30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</row>
    <row r="448" spans="1:25" ht="13.5" customHeight="1">
      <c r="A448" s="30"/>
      <c r="B448" s="30"/>
      <c r="C448" s="30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</row>
    <row r="449" spans="1:25" ht="13.5" customHeight="1">
      <c r="A449" s="30"/>
      <c r="B449" s="30"/>
      <c r="C449" s="30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</row>
    <row r="450" spans="1:25" ht="13.5" customHeight="1">
      <c r="A450" s="30"/>
      <c r="B450" s="30"/>
      <c r="C450" s="30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</row>
    <row r="451" spans="1:25" ht="13.5" customHeight="1">
      <c r="A451" s="30"/>
      <c r="B451" s="30"/>
      <c r="C451" s="30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</row>
    <row r="452" spans="1:25" ht="13.5" customHeight="1">
      <c r="A452" s="30"/>
      <c r="B452" s="30"/>
      <c r="C452" s="30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</row>
    <row r="453" spans="1:25" ht="13.5" customHeight="1">
      <c r="A453" s="30"/>
      <c r="B453" s="30"/>
      <c r="C453" s="30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</row>
    <row r="454" spans="1:25" ht="13.5" customHeight="1">
      <c r="A454" s="30"/>
      <c r="B454" s="30"/>
      <c r="C454" s="30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</row>
    <row r="455" spans="1:25" ht="13.5" customHeight="1">
      <c r="A455" s="30"/>
      <c r="B455" s="30"/>
      <c r="C455" s="30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</row>
    <row r="456" spans="1:25" ht="13.5" customHeight="1">
      <c r="A456" s="30"/>
      <c r="B456" s="30"/>
      <c r="C456" s="30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</row>
    <row r="457" spans="1:25" ht="13.5" customHeight="1">
      <c r="A457" s="30"/>
      <c r="B457" s="30"/>
      <c r="C457" s="30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</row>
    <row r="458" spans="1:25" ht="13.5" customHeight="1">
      <c r="A458" s="30"/>
      <c r="B458" s="30"/>
      <c r="C458" s="30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</row>
    <row r="459" spans="1:25" ht="13.5" customHeight="1">
      <c r="A459" s="30"/>
      <c r="B459" s="30"/>
      <c r="C459" s="30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</row>
    <row r="460" spans="1:25" ht="13.5" customHeight="1">
      <c r="A460" s="30"/>
      <c r="B460" s="30"/>
      <c r="C460" s="30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</row>
    <row r="461" spans="1:25" ht="13.5" customHeight="1">
      <c r="A461" s="30"/>
      <c r="B461" s="30"/>
      <c r="C461" s="30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</row>
    <row r="462" spans="1:25" ht="13.5" customHeight="1">
      <c r="A462" s="30"/>
      <c r="B462" s="30"/>
      <c r="C462" s="30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</row>
    <row r="463" spans="1:25" ht="13.5" customHeight="1">
      <c r="A463" s="30"/>
      <c r="B463" s="30"/>
      <c r="C463" s="30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</row>
    <row r="464" spans="1:25" ht="13.5" customHeight="1">
      <c r="A464" s="30"/>
      <c r="B464" s="30"/>
      <c r="C464" s="30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</row>
    <row r="465" spans="1:25" ht="13.5" customHeight="1">
      <c r="A465" s="30"/>
      <c r="B465" s="30"/>
      <c r="C465" s="30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</row>
    <row r="466" spans="1:25" ht="13.5" customHeight="1">
      <c r="A466" s="30"/>
      <c r="B466" s="30"/>
      <c r="C466" s="30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</row>
    <row r="467" spans="1:25" ht="13.5" customHeight="1">
      <c r="A467" s="30"/>
      <c r="B467" s="30"/>
      <c r="C467" s="30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</row>
    <row r="468" spans="1:25" ht="13.5" customHeight="1">
      <c r="A468" s="30"/>
      <c r="B468" s="30"/>
      <c r="C468" s="30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</row>
    <row r="469" spans="1:25" ht="13.5" customHeight="1">
      <c r="A469" s="30"/>
      <c r="B469" s="30"/>
      <c r="C469" s="30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</row>
    <row r="470" spans="1:25" ht="13.5" customHeight="1">
      <c r="A470" s="30"/>
      <c r="B470" s="30"/>
      <c r="C470" s="30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</row>
    <row r="471" spans="1:25" ht="13.5" customHeight="1">
      <c r="A471" s="30"/>
      <c r="B471" s="30"/>
      <c r="C471" s="30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</row>
    <row r="472" spans="1:25" ht="13.5" customHeight="1">
      <c r="A472" s="30"/>
      <c r="B472" s="30"/>
      <c r="C472" s="30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</row>
    <row r="473" spans="1:25" ht="13.5" customHeight="1">
      <c r="A473" s="30"/>
      <c r="B473" s="30"/>
      <c r="C473" s="30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</row>
    <row r="474" spans="1:25" ht="13.5" customHeight="1">
      <c r="A474" s="30"/>
      <c r="B474" s="30"/>
      <c r="C474" s="30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</row>
    <row r="475" spans="1:25" ht="13.5" customHeight="1">
      <c r="A475" s="30"/>
      <c r="B475" s="30"/>
      <c r="C475" s="30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</row>
    <row r="476" spans="1:25" ht="13.5" customHeight="1">
      <c r="A476" s="30"/>
      <c r="B476" s="30"/>
      <c r="C476" s="30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</row>
    <row r="477" spans="1:25" ht="13.5" customHeight="1">
      <c r="A477" s="30"/>
      <c r="B477" s="30"/>
      <c r="C477" s="30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</row>
    <row r="478" spans="1:25" ht="13.5" customHeight="1">
      <c r="A478" s="30"/>
      <c r="B478" s="30"/>
      <c r="C478" s="30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</row>
    <row r="479" spans="1:25" ht="13.5" customHeight="1">
      <c r="A479" s="30"/>
      <c r="B479" s="30"/>
      <c r="C479" s="30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</row>
    <row r="480" spans="1:25" ht="13.5" customHeight="1">
      <c r="A480" s="30"/>
      <c r="B480" s="30"/>
      <c r="C480" s="30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</row>
    <row r="481" spans="1:25" ht="13.5" customHeight="1">
      <c r="A481" s="30"/>
      <c r="B481" s="30"/>
      <c r="C481" s="30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</row>
    <row r="482" spans="1:25" ht="13.5" customHeight="1">
      <c r="A482" s="30"/>
      <c r="B482" s="30"/>
      <c r="C482" s="30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</row>
    <row r="483" spans="1:25" ht="13.5" customHeight="1">
      <c r="A483" s="30"/>
      <c r="B483" s="30"/>
      <c r="C483" s="30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</row>
    <row r="484" spans="1:25" ht="13.5" customHeight="1">
      <c r="A484" s="30"/>
      <c r="B484" s="30"/>
      <c r="C484" s="30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</row>
    <row r="485" spans="1:25" ht="13.5" customHeight="1">
      <c r="A485" s="30"/>
      <c r="B485" s="30"/>
      <c r="C485" s="30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</row>
    <row r="486" spans="1:25" ht="13.5" customHeight="1">
      <c r="A486" s="30"/>
      <c r="B486" s="30"/>
      <c r="C486" s="30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</row>
    <row r="487" spans="1:25" ht="13.5" customHeight="1">
      <c r="A487" s="30"/>
      <c r="B487" s="30"/>
      <c r="C487" s="30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</row>
    <row r="488" spans="1:25" ht="15.75" customHeight="1"/>
    <row r="489" spans="1:25" ht="15.75" customHeight="1"/>
    <row r="490" spans="1:25" ht="15.75" customHeight="1"/>
    <row r="491" spans="1:25" ht="15.75" customHeight="1"/>
    <row r="492" spans="1:25" ht="15.75" customHeight="1"/>
    <row r="493" spans="1:25" ht="15.75" customHeight="1"/>
    <row r="494" spans="1:25" ht="15.75" customHeight="1"/>
    <row r="495" spans="1:25" ht="15.75" customHeight="1"/>
    <row r="496" spans="1:25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</sheetData>
  <sortState xmlns:xlrd2="http://schemas.microsoft.com/office/spreadsheetml/2017/richdata2" ref="B271:M295">
    <sortCondition descending="1" ref="L271:L295"/>
  </sortState>
  <pageMargins left="0.70866141732283505" right="0.70866141732283505" top="0.74803149606299202" bottom="0.7480314960629920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Punktitabel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2022-08-25T06:06:10Z</dcterms:created>
  <dcterms:modified xsi:type="dcterms:W3CDTF">2023-07-27T19:02:04Z</dcterms:modified>
</cp:coreProperties>
</file>