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nno\OneDrive\Tiedostot\2023\"/>
    </mc:Choice>
  </mc:AlternateContent>
  <xr:revisionPtr revIDLastSave="0" documentId="13_ncr:1_{8B956795-1549-4C83-902C-B3FE9A418BD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00m" sheetId="3" state="hidden" r:id="rId1"/>
    <sheet name="3000m" sheetId="6" state="hidden" r:id="rId2"/>
    <sheet name="Punktitabel" sheetId="7" r:id="rId3"/>
    <sheet name="T-särgid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8" l="1"/>
  <c r="M308" i="7"/>
  <c r="L308" i="7"/>
  <c r="M307" i="7"/>
  <c r="L307" i="7"/>
  <c r="M306" i="7"/>
  <c r="L306" i="7"/>
  <c r="M305" i="7"/>
  <c r="L305" i="7"/>
  <c r="M304" i="7"/>
  <c r="L304" i="7"/>
  <c r="M303" i="7"/>
  <c r="L303" i="7"/>
  <c r="M302" i="7"/>
  <c r="L302" i="7"/>
  <c r="M301" i="7"/>
  <c r="L301" i="7"/>
  <c r="M300" i="7"/>
  <c r="L300" i="7"/>
  <c r="M299" i="7"/>
  <c r="L299" i="7"/>
  <c r="M298" i="7"/>
  <c r="L298" i="7"/>
  <c r="M297" i="7"/>
  <c r="L297" i="7"/>
  <c r="M296" i="7"/>
  <c r="L296" i="7"/>
  <c r="M295" i="7"/>
  <c r="L295" i="7"/>
  <c r="M294" i="7"/>
  <c r="L294" i="7"/>
  <c r="M293" i="7"/>
  <c r="L293" i="7"/>
  <c r="M292" i="7"/>
  <c r="L292" i="7"/>
  <c r="M291" i="7"/>
  <c r="L291" i="7"/>
  <c r="M290" i="7"/>
  <c r="L290" i="7"/>
  <c r="M289" i="7"/>
  <c r="L289" i="7"/>
  <c r="M288" i="7"/>
  <c r="L288" i="7"/>
  <c r="M287" i="7"/>
  <c r="L287" i="7"/>
  <c r="M286" i="7"/>
  <c r="L286" i="7"/>
  <c r="M285" i="7"/>
  <c r="L285" i="7"/>
  <c r="M284" i="7"/>
  <c r="L284" i="7"/>
  <c r="M283" i="7"/>
  <c r="L283" i="7"/>
  <c r="M282" i="7"/>
  <c r="L282" i="7"/>
  <c r="M279" i="7"/>
  <c r="L279" i="7"/>
  <c r="M278" i="7"/>
  <c r="L278" i="7"/>
  <c r="M277" i="7"/>
  <c r="L277" i="7"/>
  <c r="M276" i="7"/>
  <c r="L276" i="7"/>
  <c r="M275" i="7"/>
  <c r="L275" i="7"/>
  <c r="M274" i="7"/>
  <c r="L274" i="7"/>
  <c r="M273" i="7"/>
  <c r="L273" i="7"/>
  <c r="M272" i="7"/>
  <c r="L272" i="7"/>
  <c r="M271" i="7"/>
  <c r="L271" i="7"/>
  <c r="M270" i="7"/>
  <c r="L270" i="7"/>
  <c r="M269" i="7"/>
  <c r="L269" i="7"/>
  <c r="M268" i="7"/>
  <c r="L268" i="7"/>
  <c r="M267" i="7"/>
  <c r="L267" i="7"/>
  <c r="M266" i="7"/>
  <c r="L266" i="7"/>
  <c r="M265" i="7"/>
  <c r="L265" i="7"/>
  <c r="M264" i="7"/>
  <c r="L264" i="7"/>
  <c r="M263" i="7"/>
  <c r="L263" i="7"/>
  <c r="M262" i="7"/>
  <c r="L262" i="7"/>
  <c r="M261" i="7"/>
  <c r="L261" i="7"/>
  <c r="M260" i="7"/>
  <c r="L260" i="7"/>
  <c r="M259" i="7"/>
  <c r="L259" i="7"/>
  <c r="M258" i="7"/>
  <c r="L258" i="7"/>
  <c r="M257" i="7"/>
  <c r="L257" i="7"/>
  <c r="M256" i="7"/>
  <c r="L256" i="7"/>
  <c r="M255" i="7"/>
  <c r="L255" i="7"/>
  <c r="M254" i="7"/>
  <c r="L254" i="7"/>
  <c r="M253" i="7"/>
  <c r="L253" i="7"/>
  <c r="M252" i="7"/>
  <c r="L252" i="7"/>
  <c r="M251" i="7"/>
  <c r="L251" i="7"/>
  <c r="M248" i="7"/>
  <c r="L248" i="7"/>
  <c r="M247" i="7"/>
  <c r="L247" i="7"/>
  <c r="M246" i="7"/>
  <c r="L246" i="7"/>
  <c r="M245" i="7"/>
  <c r="L245" i="7"/>
  <c r="M244" i="7"/>
  <c r="L244" i="7"/>
  <c r="M243" i="7"/>
  <c r="L243" i="7"/>
  <c r="M242" i="7"/>
  <c r="L242" i="7"/>
  <c r="M241" i="7"/>
  <c r="L241" i="7"/>
  <c r="M223" i="7"/>
  <c r="L223" i="7"/>
  <c r="M240" i="7"/>
  <c r="L240" i="7"/>
  <c r="M239" i="7"/>
  <c r="L239" i="7"/>
  <c r="M238" i="7"/>
  <c r="L238" i="7"/>
  <c r="M237" i="7"/>
  <c r="L237" i="7"/>
  <c r="M236" i="7"/>
  <c r="L236" i="7"/>
  <c r="M235" i="7"/>
  <c r="L235" i="7"/>
  <c r="M234" i="7"/>
  <c r="L234" i="7"/>
  <c r="M233" i="7"/>
  <c r="L233" i="7"/>
  <c r="M232" i="7"/>
  <c r="L232" i="7"/>
  <c r="M231" i="7"/>
  <c r="L231" i="7"/>
  <c r="M230" i="7"/>
  <c r="L230" i="7"/>
  <c r="M229" i="7"/>
  <c r="L229" i="7"/>
  <c r="M228" i="7"/>
  <c r="L228" i="7"/>
  <c r="M227" i="7"/>
  <c r="L227" i="7"/>
  <c r="M226" i="7"/>
  <c r="L226" i="7"/>
  <c r="M225" i="7"/>
  <c r="L225" i="7"/>
  <c r="M224" i="7"/>
  <c r="L224" i="7"/>
  <c r="M222" i="7"/>
  <c r="L222" i="7"/>
  <c r="M221" i="7"/>
  <c r="L221" i="7"/>
  <c r="M218" i="7"/>
  <c r="L218" i="7"/>
  <c r="M217" i="7"/>
  <c r="L217" i="7"/>
  <c r="M216" i="7"/>
  <c r="L216" i="7"/>
  <c r="M215" i="7"/>
  <c r="L215" i="7"/>
  <c r="M214" i="7"/>
  <c r="L214" i="7"/>
  <c r="M213" i="7"/>
  <c r="L213" i="7"/>
  <c r="M212" i="7"/>
  <c r="L212" i="7"/>
  <c r="M211" i="7"/>
  <c r="L211" i="7"/>
  <c r="M210" i="7"/>
  <c r="L210" i="7"/>
  <c r="M209" i="7"/>
  <c r="L209" i="7"/>
  <c r="M208" i="7"/>
  <c r="L208" i="7"/>
  <c r="M207" i="7"/>
  <c r="L207" i="7"/>
  <c r="M206" i="7"/>
  <c r="L206" i="7"/>
  <c r="M205" i="7"/>
  <c r="L205" i="7"/>
  <c r="M204" i="7"/>
  <c r="L204" i="7"/>
  <c r="M203" i="7"/>
  <c r="L203" i="7"/>
  <c r="M200" i="7"/>
  <c r="L200" i="7"/>
  <c r="M199" i="7"/>
  <c r="L199" i="7"/>
  <c r="M198" i="7"/>
  <c r="L198" i="7"/>
  <c r="M197" i="7"/>
  <c r="L197" i="7"/>
  <c r="M196" i="7"/>
  <c r="L196" i="7"/>
  <c r="M195" i="7"/>
  <c r="L195" i="7"/>
  <c r="M194" i="7"/>
  <c r="L194" i="7"/>
  <c r="M193" i="7"/>
  <c r="L193" i="7"/>
  <c r="M192" i="7"/>
  <c r="L192" i="7"/>
  <c r="M191" i="7"/>
  <c r="L191" i="7"/>
  <c r="M190" i="7"/>
  <c r="L190" i="7"/>
  <c r="M189" i="7"/>
  <c r="L189" i="7"/>
  <c r="M188" i="7"/>
  <c r="L188" i="7"/>
  <c r="M187" i="7"/>
  <c r="L187" i="7"/>
  <c r="M184" i="7"/>
  <c r="L184" i="7"/>
  <c r="M183" i="7"/>
  <c r="L183" i="7"/>
  <c r="M182" i="7"/>
  <c r="L182" i="7"/>
  <c r="M181" i="7"/>
  <c r="L181" i="7"/>
  <c r="M180" i="7"/>
  <c r="L180" i="7"/>
  <c r="M179" i="7"/>
  <c r="L179" i="7"/>
  <c r="M178" i="7"/>
  <c r="L178" i="7"/>
  <c r="M177" i="7"/>
  <c r="L177" i="7"/>
  <c r="M176" i="7"/>
  <c r="L176" i="7"/>
  <c r="M175" i="7"/>
  <c r="L175" i="7"/>
  <c r="M174" i="7"/>
  <c r="L174" i="7"/>
  <c r="M173" i="7"/>
  <c r="L173" i="7"/>
  <c r="M172" i="7"/>
  <c r="L172" i="7"/>
  <c r="M171" i="7"/>
  <c r="L171" i="7"/>
  <c r="M166" i="7"/>
  <c r="L166" i="7"/>
  <c r="M165" i="7"/>
  <c r="L165" i="7"/>
  <c r="M164" i="7"/>
  <c r="L164" i="7"/>
  <c r="M163" i="7"/>
  <c r="L163" i="7"/>
  <c r="M162" i="7"/>
  <c r="L162" i="7"/>
  <c r="M161" i="7"/>
  <c r="L161" i="7"/>
  <c r="M160" i="7"/>
  <c r="L160" i="7"/>
  <c r="M159" i="7"/>
  <c r="L159" i="7"/>
  <c r="M158" i="7"/>
  <c r="L158" i="7"/>
  <c r="M157" i="7"/>
  <c r="L157" i="7"/>
  <c r="M156" i="7"/>
  <c r="L156" i="7"/>
  <c r="M155" i="7"/>
  <c r="L155" i="7"/>
  <c r="M154" i="7"/>
  <c r="L154" i="7"/>
  <c r="M153" i="7"/>
  <c r="L153" i="7"/>
  <c r="M152" i="7"/>
  <c r="L152" i="7"/>
  <c r="M151" i="7"/>
  <c r="L151" i="7"/>
  <c r="M150" i="7"/>
  <c r="L150" i="7"/>
  <c r="M149" i="7"/>
  <c r="L149" i="7"/>
  <c r="M148" i="7"/>
  <c r="L148" i="7"/>
  <c r="M147" i="7"/>
  <c r="L147" i="7"/>
  <c r="M146" i="7"/>
  <c r="L146" i="7"/>
  <c r="M145" i="7"/>
  <c r="L145" i="7"/>
  <c r="M144" i="7"/>
  <c r="L144" i="7"/>
  <c r="M143" i="7"/>
  <c r="L143" i="7"/>
  <c r="M142" i="7"/>
  <c r="L142" i="7"/>
  <c r="M141" i="7"/>
  <c r="L141" i="7"/>
  <c r="M140" i="7"/>
  <c r="L140" i="7"/>
  <c r="M139" i="7"/>
  <c r="L139" i="7"/>
  <c r="M138" i="7"/>
  <c r="L138" i="7"/>
  <c r="M137" i="7"/>
  <c r="L137" i="7"/>
  <c r="M136" i="7"/>
  <c r="L136" i="7"/>
  <c r="M135" i="7"/>
  <c r="L135" i="7"/>
  <c r="M134" i="7"/>
  <c r="L134" i="7"/>
  <c r="M133" i="7"/>
  <c r="L133" i="7"/>
  <c r="M132" i="7"/>
  <c r="L132" i="7"/>
  <c r="M130" i="7"/>
  <c r="L130" i="7"/>
  <c r="M129" i="7"/>
  <c r="L129" i="7"/>
  <c r="M128" i="7"/>
  <c r="L128" i="7"/>
  <c r="M127" i="7"/>
  <c r="L127" i="7"/>
  <c r="M126" i="7"/>
  <c r="L126" i="7"/>
  <c r="M125" i="7"/>
  <c r="L125" i="7"/>
  <c r="M124" i="7"/>
  <c r="L124" i="7"/>
  <c r="M123" i="7"/>
  <c r="L123" i="7"/>
  <c r="M122" i="7"/>
  <c r="L122" i="7"/>
  <c r="M121" i="7"/>
  <c r="L121" i="7"/>
  <c r="M120" i="7"/>
  <c r="L120" i="7"/>
  <c r="M119" i="7"/>
  <c r="L119" i="7"/>
  <c r="M118" i="7"/>
  <c r="L118" i="7"/>
  <c r="M117" i="7"/>
  <c r="L117" i="7"/>
  <c r="M116" i="7"/>
  <c r="L116" i="7"/>
  <c r="M115" i="7"/>
  <c r="L115" i="7"/>
  <c r="M114" i="7"/>
  <c r="L114" i="7"/>
  <c r="M113" i="7"/>
  <c r="L113" i="7"/>
  <c r="M112" i="7"/>
  <c r="L112" i="7"/>
  <c r="M111" i="7"/>
  <c r="L111" i="7"/>
  <c r="M110" i="7"/>
  <c r="L110" i="7"/>
  <c r="M109" i="7"/>
  <c r="L109" i="7"/>
  <c r="M108" i="7"/>
  <c r="L108" i="7"/>
  <c r="M107" i="7"/>
  <c r="L107" i="7"/>
  <c r="M104" i="7"/>
  <c r="L104" i="7"/>
  <c r="M103" i="7"/>
  <c r="L103" i="7"/>
  <c r="M102" i="7"/>
  <c r="L102" i="7"/>
  <c r="M101" i="7"/>
  <c r="L101" i="7"/>
  <c r="M100" i="7"/>
  <c r="L100" i="7"/>
  <c r="M99" i="7"/>
  <c r="L99" i="7"/>
  <c r="M98" i="7"/>
  <c r="L98" i="7"/>
  <c r="M97" i="7"/>
  <c r="L97" i="7"/>
  <c r="M96" i="7"/>
  <c r="L96" i="7"/>
  <c r="M95" i="7"/>
  <c r="L95" i="7"/>
  <c r="M94" i="7"/>
  <c r="L94" i="7"/>
  <c r="M83" i="7"/>
  <c r="L83" i="7"/>
  <c r="M93" i="7"/>
  <c r="L93" i="7"/>
  <c r="M92" i="7"/>
  <c r="L92" i="7"/>
  <c r="M91" i="7"/>
  <c r="L91" i="7"/>
  <c r="M90" i="7"/>
  <c r="L90" i="7"/>
  <c r="M89" i="7"/>
  <c r="L89" i="7"/>
  <c r="M88" i="7"/>
  <c r="L88" i="7"/>
  <c r="M87" i="7"/>
  <c r="L87" i="7"/>
  <c r="M86" i="7"/>
  <c r="L86" i="7"/>
  <c r="M85" i="7"/>
  <c r="L85" i="7"/>
  <c r="M84" i="7"/>
  <c r="L84" i="7"/>
  <c r="M82" i="7"/>
  <c r="L82" i="7"/>
  <c r="M81" i="7"/>
  <c r="L81" i="7"/>
  <c r="M80" i="7"/>
  <c r="L80" i="7"/>
  <c r="M79" i="7"/>
  <c r="L79" i="7"/>
  <c r="L78" i="7"/>
  <c r="M76" i="7"/>
  <c r="L76" i="7"/>
  <c r="M75" i="7"/>
  <c r="L75" i="7"/>
  <c r="M74" i="7"/>
  <c r="L74" i="7"/>
  <c r="M73" i="7"/>
  <c r="L73" i="7"/>
  <c r="M72" i="7"/>
  <c r="L72" i="7"/>
  <c r="M71" i="7"/>
  <c r="L71" i="7"/>
  <c r="M70" i="7"/>
  <c r="L70" i="7"/>
  <c r="M69" i="7"/>
  <c r="L69" i="7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M55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</calcChain>
</file>

<file path=xl/sharedStrings.xml><?xml version="1.0" encoding="utf-8"?>
<sst xmlns="http://schemas.openxmlformats.org/spreadsheetml/2006/main" count="1288" uniqueCount="579">
  <si>
    <t>Nimi</t>
  </si>
  <si>
    <t>Sünniaeg</t>
  </si>
  <si>
    <t>Vanus</t>
  </si>
  <si>
    <t>Organisatsioon</t>
  </si>
  <si>
    <t>Aeg</t>
  </si>
  <si>
    <t>Joosep Jalajas</t>
  </si>
  <si>
    <t>06.01.2003</t>
  </si>
  <si>
    <t>Tartu SS Kalev</t>
  </si>
  <si>
    <t>3000m</t>
  </si>
  <si>
    <t>10.58,0</t>
  </si>
  <si>
    <t>Esmeralda Lille</t>
  </si>
  <si>
    <t>17.09.1951</t>
  </si>
  <si>
    <t>SK ProRunner/Tartu KEVEK</t>
  </si>
  <si>
    <t>15.15,0</t>
  </si>
  <si>
    <t>Silver Koit</t>
  </si>
  <si>
    <t>18.08.1971</t>
  </si>
  <si>
    <t>Treeningpartner</t>
  </si>
  <si>
    <t>10.26,0</t>
  </si>
  <si>
    <t>Sebastian Müür</t>
  </si>
  <si>
    <t>25.02.2010</t>
  </si>
  <si>
    <t>100m</t>
  </si>
  <si>
    <t>13,5</t>
  </si>
  <si>
    <t>Mirtel Rõõm</t>
  </si>
  <si>
    <t>18.11.2011</t>
  </si>
  <si>
    <t>13,8</t>
  </si>
  <si>
    <t>Sander Mets</t>
  </si>
  <si>
    <t>05.08.2013</t>
  </si>
  <si>
    <t>Erge Viiklaid</t>
  </si>
  <si>
    <t>26.03.1968</t>
  </si>
  <si>
    <t>Tartu KEVEK</t>
  </si>
  <si>
    <t>14,52</t>
  </si>
  <si>
    <t>Kaitlyn Kerr</t>
  </si>
  <si>
    <t>31.03.2010</t>
  </si>
  <si>
    <t>14,9</t>
  </si>
  <si>
    <t>Säde-Ly Lille</t>
  </si>
  <si>
    <t>03.01.2010</t>
  </si>
  <si>
    <t>Tartu Kalev/Elva KJK</t>
  </si>
  <si>
    <t>12.18,08</t>
  </si>
  <si>
    <t>Elis Leppik</t>
  </si>
  <si>
    <t>18.09.2007</t>
  </si>
  <si>
    <t>12.20,5</t>
  </si>
  <si>
    <t>Kärt Hanni</t>
  </si>
  <si>
    <t>23.02.2009</t>
  </si>
  <si>
    <t>12.21,68</t>
  </si>
  <si>
    <t>Iiris Rehme</t>
  </si>
  <si>
    <t>28.02.2004</t>
  </si>
  <si>
    <t>12,84</t>
  </si>
  <si>
    <t>Sandra Movits</t>
  </si>
  <si>
    <t>06.07.2007</t>
  </si>
  <si>
    <t>14,44</t>
  </si>
  <si>
    <t>Mariann Laul</t>
  </si>
  <si>
    <t>22.02.2011</t>
  </si>
  <si>
    <t>14,09</t>
  </si>
  <si>
    <t>Ardo Paas</t>
  </si>
  <si>
    <t>26.02.2013</t>
  </si>
  <si>
    <t>14,68</t>
  </si>
  <si>
    <t>Arabel Ilves</t>
  </si>
  <si>
    <t>03.09.2013</t>
  </si>
  <si>
    <t>Ilmar Tagel</t>
  </si>
  <si>
    <t>16.02.1942</t>
  </si>
  <si>
    <t>Tartu KEVEK/Põlva linn</t>
  </si>
  <si>
    <t>Patrick Suits</t>
  </si>
  <si>
    <t>30.05.2013</t>
  </si>
  <si>
    <t>Aron Sepa</t>
  </si>
  <si>
    <t>16.09.2013</t>
  </si>
  <si>
    <t>Isabella Ploomipuu</t>
  </si>
  <si>
    <t>17.03.2010</t>
  </si>
  <si>
    <t>13,53</t>
  </si>
  <si>
    <t>Heigo Hanni</t>
  </si>
  <si>
    <t>29.09.1984</t>
  </si>
  <si>
    <t>Vellavere</t>
  </si>
  <si>
    <t>11.10,0</t>
  </si>
  <si>
    <t>Deniss Šalkauskas</t>
  </si>
  <si>
    <t>01.12.1998</t>
  </si>
  <si>
    <t>TÜ ASK</t>
  </si>
  <si>
    <t>8.27,0</t>
  </si>
  <si>
    <t>Marie Pihlap</t>
  </si>
  <si>
    <t>11.05.2006</t>
  </si>
  <si>
    <t>Karmen Karja</t>
  </si>
  <si>
    <t>01.06.2011</t>
  </si>
  <si>
    <t>Evelin Pellenen</t>
  </si>
  <si>
    <t>02.12.1977</t>
  </si>
  <si>
    <t>16.00,0</t>
  </si>
  <si>
    <t>Aivar Pere</t>
  </si>
  <si>
    <t>28.06.1960</t>
  </si>
  <si>
    <t>14,00</t>
  </si>
  <si>
    <t>Zlata Kogteva</t>
  </si>
  <si>
    <t>06.09.2012</t>
  </si>
  <si>
    <t>14,88</t>
  </si>
  <si>
    <t>Marika Koplimägi</t>
  </si>
  <si>
    <t>02.07.1972</t>
  </si>
  <si>
    <t>13.00,00</t>
  </si>
  <si>
    <t>Veiko Randaru</t>
  </si>
  <si>
    <t>23.09.1967</t>
  </si>
  <si>
    <t>Rainer Kravets</t>
  </si>
  <si>
    <t>26.01.2000</t>
  </si>
  <si>
    <t>UP Sport</t>
  </si>
  <si>
    <t>8.59,0</t>
  </si>
  <si>
    <t>Minna Li Mäesepp</t>
  </si>
  <si>
    <t>12.08.2010</t>
  </si>
  <si>
    <t>Yess \ TÜASK</t>
  </si>
  <si>
    <t>Klaarika Eksi</t>
  </si>
  <si>
    <t>09.01.1977</t>
  </si>
  <si>
    <t>13,81</t>
  </si>
  <si>
    <t>Leili Teeväli</t>
  </si>
  <si>
    <t>22.12.1946</t>
  </si>
  <si>
    <t>24.00,0</t>
  </si>
  <si>
    <t>Ülo Randaru</t>
  </si>
  <si>
    <t>06.05.1961</t>
  </si>
  <si>
    <t>12,64</t>
  </si>
  <si>
    <t>Katriin Kartau</t>
  </si>
  <si>
    <t>23.04.2009</t>
  </si>
  <si>
    <t>14,62</t>
  </si>
  <si>
    <t>Kirkke Reisberg</t>
  </si>
  <si>
    <t>13.02.1979</t>
  </si>
  <si>
    <t>individuaal</t>
  </si>
  <si>
    <t>Anette Pets</t>
  </si>
  <si>
    <t>03.08.2005</t>
  </si>
  <si>
    <t>12,77</t>
  </si>
  <si>
    <t>Karolin Peebo</t>
  </si>
  <si>
    <t>06.10.2007</t>
  </si>
  <si>
    <t>14,10</t>
  </si>
  <si>
    <t>Ülo Niinemets</t>
  </si>
  <si>
    <t>19.03.1970</t>
  </si>
  <si>
    <t>10.45,0</t>
  </si>
  <si>
    <t>Luise Puu</t>
  </si>
  <si>
    <t>27.04.1978</t>
  </si>
  <si>
    <t>12.20,0</t>
  </si>
  <si>
    <t>Carola Rebane</t>
  </si>
  <si>
    <t>09.11.2008</t>
  </si>
  <si>
    <t>14,21</t>
  </si>
  <si>
    <t>Andrus Mutli</t>
  </si>
  <si>
    <t>22.08.1969</t>
  </si>
  <si>
    <t>12,30</t>
  </si>
  <si>
    <t>Erik Mäesepp</t>
  </si>
  <si>
    <t>12.02.2009</t>
  </si>
  <si>
    <t>Ujumise Spordiklubi</t>
  </si>
  <si>
    <t>11.00,0</t>
  </si>
  <si>
    <t>Siiri Pilt</t>
  </si>
  <si>
    <t>01.09.2023</t>
  </si>
  <si>
    <t>Tartu KEVEK/TÜ ASK #Mariseinglid</t>
  </si>
  <si>
    <t>13.45,0</t>
  </si>
  <si>
    <t>Kristo Robin Toots</t>
  </si>
  <si>
    <t>13.06.2008</t>
  </si>
  <si>
    <t>Tartu Mart Reiniku Kool</t>
  </si>
  <si>
    <t>13,20</t>
  </si>
  <si>
    <t>Kert Kööbi</t>
  </si>
  <si>
    <t>02.02.2009</t>
  </si>
  <si>
    <t>SK Kiirus</t>
  </si>
  <si>
    <t>13,17</t>
  </si>
  <si>
    <t>Joosep Rand</t>
  </si>
  <si>
    <t>27.10.2004</t>
  </si>
  <si>
    <t>11,83</t>
  </si>
  <si>
    <t>Pärtel Piirimäe</t>
  </si>
  <si>
    <t>10.05.1972</t>
  </si>
  <si>
    <t>Tartu KEVEK/ SK Prorunner</t>
  </si>
  <si>
    <t>10.10,0</t>
  </si>
  <si>
    <t>Mikk Laur</t>
  </si>
  <si>
    <t>19.09.1986</t>
  </si>
  <si>
    <t>Individuaal</t>
  </si>
  <si>
    <t>12.10,0</t>
  </si>
  <si>
    <t>Maribel Rätsep</t>
  </si>
  <si>
    <t>15.12.2011</t>
  </si>
  <si>
    <t>16,7</t>
  </si>
  <si>
    <t>Juhan  Tennasilm</t>
  </si>
  <si>
    <t>25.02.1940</t>
  </si>
  <si>
    <t>Hugo Enn</t>
  </si>
  <si>
    <t>23.02.2015</t>
  </si>
  <si>
    <t>Tartu Erakool/FC Helios</t>
  </si>
  <si>
    <t>Lauri Enn</t>
  </si>
  <si>
    <t>07.08.1980</t>
  </si>
  <si>
    <t>10.20,0</t>
  </si>
  <si>
    <t>Peeter Kuznetsov</t>
  </si>
  <si>
    <t>20.07.1975</t>
  </si>
  <si>
    <t>Arlis Hunt</t>
  </si>
  <si>
    <t>07.05.2005</t>
  </si>
  <si>
    <t>11,94</t>
  </si>
  <si>
    <t>Madis Loit</t>
  </si>
  <si>
    <t>04.06.1984</t>
  </si>
  <si>
    <t>12,85</t>
  </si>
  <si>
    <t>Brita Pruks</t>
  </si>
  <si>
    <t>01.04.2008</t>
  </si>
  <si>
    <t>14,0</t>
  </si>
  <si>
    <t>Hando Allmann</t>
  </si>
  <si>
    <t>15.08.2001</t>
  </si>
  <si>
    <t>Orienteerumisklubi Võru</t>
  </si>
  <si>
    <t>9.10,0</t>
  </si>
  <si>
    <t>Margus Laanemäe</t>
  </si>
  <si>
    <t>14.08.1978</t>
  </si>
  <si>
    <t>Põlva Tenniseklubi</t>
  </si>
  <si>
    <t>11.50,0</t>
  </si>
  <si>
    <t>Konrad Kool</t>
  </si>
  <si>
    <t>21.11.2012</t>
  </si>
  <si>
    <t>JK Tammeka</t>
  </si>
  <si>
    <t>Nora Mai Kool</t>
  </si>
  <si>
    <t>14.01.2011</t>
  </si>
  <si>
    <t>Andres Rõõm</t>
  </si>
  <si>
    <t>21.06.1999</t>
  </si>
  <si>
    <t>Ok Ilves</t>
  </si>
  <si>
    <t>Hugo Marten Lillevälja</t>
  </si>
  <si>
    <t>12.07.2013</t>
  </si>
  <si>
    <t>Dmitri Petrov</t>
  </si>
  <si>
    <t>06.07.1998</t>
  </si>
  <si>
    <t>KJK ATLEETIKA</t>
  </si>
  <si>
    <t>9.30,0</t>
  </si>
  <si>
    <t>Priit Toru</t>
  </si>
  <si>
    <t>07.01.1980</t>
  </si>
  <si>
    <t>Tartu Haljastus</t>
  </si>
  <si>
    <t>Ingrit Ernits</t>
  </si>
  <si>
    <t>09.10.1965</t>
  </si>
  <si>
    <t>15,18</t>
  </si>
  <si>
    <t>Maive Vill</t>
  </si>
  <si>
    <t>31.08.1982</t>
  </si>
  <si>
    <t>15,0</t>
  </si>
  <si>
    <t>Siim Avi</t>
  </si>
  <si>
    <t>22.07.1984</t>
  </si>
  <si>
    <t>MTÜ Piirissaare Kultuuriselts</t>
  </si>
  <si>
    <t>13.00,0</t>
  </si>
  <si>
    <t>Oskar Teder</t>
  </si>
  <si>
    <t>17.08.2007</t>
  </si>
  <si>
    <t>USK</t>
  </si>
  <si>
    <t>12.30,0</t>
  </si>
  <si>
    <t>Hannaleena Liiv</t>
  </si>
  <si>
    <t>04.02.2005</t>
  </si>
  <si>
    <t>12,80</t>
  </si>
  <si>
    <t>Andres Leppsoo</t>
  </si>
  <si>
    <t>10.06.2008</t>
  </si>
  <si>
    <t>12,70</t>
  </si>
  <si>
    <t>Linda Leemet</t>
  </si>
  <si>
    <t>05.08.2010</t>
  </si>
  <si>
    <t>14,3</t>
  </si>
  <si>
    <t>Annaliisa Metsmägi</t>
  </si>
  <si>
    <t>03.11.2010</t>
  </si>
  <si>
    <t>14,8</t>
  </si>
  <si>
    <t>Keiro Tõnuvere</t>
  </si>
  <si>
    <t>31.08.2006</t>
  </si>
  <si>
    <t>12,74</t>
  </si>
  <si>
    <t>Jaan Särg</t>
  </si>
  <si>
    <t>04.01.1992</t>
  </si>
  <si>
    <t>SK Raesport</t>
  </si>
  <si>
    <t>Oleg Koshik</t>
  </si>
  <si>
    <t>12.09.1985</t>
  </si>
  <si>
    <t>SRD SK</t>
  </si>
  <si>
    <t>11.45,0</t>
  </si>
  <si>
    <t>Airos Lain</t>
  </si>
  <si>
    <t>15.06.1983</t>
  </si>
  <si>
    <t>Liis Otsatalo</t>
  </si>
  <si>
    <t>18.04.2007</t>
  </si>
  <si>
    <t>Ago Urb</t>
  </si>
  <si>
    <t>05.11.1981</t>
  </si>
  <si>
    <t>Kevin Urb</t>
  </si>
  <si>
    <t>15.12.2002</t>
  </si>
  <si>
    <t>11,97</t>
  </si>
  <si>
    <t>Birgit Veldi</t>
  </si>
  <si>
    <t>06.12.2002</t>
  </si>
  <si>
    <t>Rapla Jooksuklubi</t>
  </si>
  <si>
    <t>Kaido Vahkal</t>
  </si>
  <si>
    <t>05.09.1975</t>
  </si>
  <si>
    <t>Tartu Kevek</t>
  </si>
  <si>
    <t>10.54,0</t>
  </si>
  <si>
    <t>Taavi Rim</t>
  </si>
  <si>
    <t>24.10.1973</t>
  </si>
  <si>
    <t>Aegviidu</t>
  </si>
  <si>
    <t>12,34</t>
  </si>
  <si>
    <t>Darren Rim</t>
  </si>
  <si>
    <t>25.06.2008</t>
  </si>
  <si>
    <t>12,14</t>
  </si>
  <si>
    <t>Kristian Kõivastik</t>
  </si>
  <si>
    <t>10.04.2006</t>
  </si>
  <si>
    <t>Mati Mikk</t>
  </si>
  <si>
    <t>09.03.1982</t>
  </si>
  <si>
    <t>Artur Abras</t>
  </si>
  <si>
    <t>13.11.2008</t>
  </si>
  <si>
    <t>Kaur Jakob Kõnd</t>
  </si>
  <si>
    <t>16.04.2014</t>
  </si>
  <si>
    <t>Erkki Ehasalu</t>
  </si>
  <si>
    <t>23.06.1980</t>
  </si>
  <si>
    <t>SK ProRunner</t>
  </si>
  <si>
    <t>10.50,0</t>
  </si>
  <si>
    <t>Minna Kelk</t>
  </si>
  <si>
    <t>25.01.1990</t>
  </si>
  <si>
    <t>SK Jooksupartner</t>
  </si>
  <si>
    <t>Mart Kelk</t>
  </si>
  <si>
    <t>18.01.1984</t>
  </si>
  <si>
    <t>Ene Trikkant</t>
  </si>
  <si>
    <t>22.06.1962</t>
  </si>
  <si>
    <t>T ja NV 100m 1. jooks kell 18.00</t>
  </si>
  <si>
    <t>P ja MV 100m 5. jooks kell 18.12</t>
  </si>
  <si>
    <t>Rada</t>
  </si>
  <si>
    <t>Tuul</t>
  </si>
  <si>
    <t>T ja NV 100m 2. jooks</t>
  </si>
  <si>
    <t>P ja MV 100m 6. jooks</t>
  </si>
  <si>
    <t>T ja NV 100m 3. jooks</t>
  </si>
  <si>
    <t>P, M ja MV 100m 7. jooks</t>
  </si>
  <si>
    <t>T ja N 100m 4. jooks</t>
  </si>
  <si>
    <t>P, M ja MV 100m 8. jooks</t>
  </si>
  <si>
    <t>Henri Loose</t>
  </si>
  <si>
    <t>15,65</t>
  </si>
  <si>
    <t>16,0</t>
  </si>
  <si>
    <t>12,97</t>
  </si>
  <si>
    <t>12,54</t>
  </si>
  <si>
    <t>Heili Sikk</t>
  </si>
  <si>
    <t>09.09.2008</t>
  </si>
  <si>
    <t>13,9</t>
  </si>
  <si>
    <t>12,01</t>
  </si>
  <si>
    <t>NR</t>
  </si>
  <si>
    <t>3000m 1. jooks kell 18.35</t>
  </si>
  <si>
    <t>3000m 2. jooks kell 18.50</t>
  </si>
  <si>
    <t>12.00,0</t>
  </si>
  <si>
    <t>3000m 3. jooks kell 19.10</t>
  </si>
  <si>
    <t>15.14,0</t>
  </si>
  <si>
    <t>KEVEK  ja Tartu Kalev STAADIONIJOOKSU SARI 2023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</si>
  <si>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</si>
  <si>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</si>
  <si>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</si>
  <si>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23.05</t>
  </si>
  <si>
    <t>31.05</t>
  </si>
  <si>
    <t>14.06</t>
  </si>
  <si>
    <t>21.06</t>
  </si>
  <si>
    <t>12.07</t>
  </si>
  <si>
    <t>26.07</t>
  </si>
  <si>
    <t>03.08</t>
  </si>
  <si>
    <t>23.08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</si>
  <si>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</si>
  <si>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</si>
  <si>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</si>
  <si>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</si>
  <si>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</si>
  <si>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</si>
  <si>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</si>
  <si>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</si>
  <si>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KOHT</t>
  </si>
  <si>
    <t>200m</t>
  </si>
  <si>
    <t>400m</t>
  </si>
  <si>
    <t>NAISED</t>
  </si>
  <si>
    <t>Kokku punktid</t>
  </si>
  <si>
    <t>4 arvesse mineva etapi punktid</t>
  </si>
  <si>
    <t>Koht</t>
  </si>
  <si>
    <t>Kätriin Kivimets</t>
  </si>
  <si>
    <t>I</t>
  </si>
  <si>
    <t>Anna-Liisa Saks</t>
  </si>
  <si>
    <t>II</t>
  </si>
  <si>
    <t>III</t>
  </si>
  <si>
    <t>Tartu Kalev/ Elva KJK</t>
  </si>
  <si>
    <t>Grette-Ly Mäesalu</t>
  </si>
  <si>
    <t>Hanna Sõnajalg</t>
  </si>
  <si>
    <t>Ellen Uus</t>
  </si>
  <si>
    <t>Kätlin Koplus</t>
  </si>
  <si>
    <t>NAISED VETERANID</t>
  </si>
  <si>
    <t>5 arvesse mineva etapi punktid</t>
  </si>
  <si>
    <t>Ly Päll</t>
  </si>
  <si>
    <t>Natalja Makarova</t>
  </si>
  <si>
    <t>Elin Suits</t>
  </si>
  <si>
    <t>TÜDRUKUD</t>
  </si>
  <si>
    <t>Mirtel Rõõm </t>
  </si>
  <si>
    <t>Anna Leemet</t>
  </si>
  <si>
    <t>Rahel Mäe</t>
  </si>
  <si>
    <t>Maribel Mäesepp</t>
  </si>
  <si>
    <t>Emili Pintmann</t>
  </si>
  <si>
    <t>Mirjam Peebo</t>
  </si>
  <si>
    <t>Yess/Profloors</t>
  </si>
  <si>
    <t>Annabel Türn</t>
  </si>
  <si>
    <t>Alisa Sulimenko</t>
  </si>
  <si>
    <t>Reena Kurg</t>
  </si>
  <si>
    <t>Liisbet Suik</t>
  </si>
  <si>
    <t>Marleen Hausenberg</t>
  </si>
  <si>
    <t>Svea-Erika Iir</t>
  </si>
  <si>
    <t>Janeli Vana</t>
  </si>
  <si>
    <t>Edith Eelmäe</t>
  </si>
  <si>
    <t>Bianca Maria Vuks</t>
  </si>
  <si>
    <t>Kaisa Varul</t>
  </si>
  <si>
    <t>Marii Raudsepp</t>
  </si>
  <si>
    <t>Eva-Maria Kandla</t>
  </si>
  <si>
    <t>Aliis Türk</t>
  </si>
  <si>
    <t>Katri Kade</t>
  </si>
  <si>
    <t>Liisa-Lotta Laan</t>
  </si>
  <si>
    <t>Rebekka Reimus</t>
  </si>
  <si>
    <t>Loviisa Ly Puri</t>
  </si>
  <si>
    <t>Põlva</t>
  </si>
  <si>
    <t>Liisa Otsatalo</t>
  </si>
  <si>
    <t>Loviisa Luht</t>
  </si>
  <si>
    <t>Loreen Ivask</t>
  </si>
  <si>
    <t>Elina Marie Leppsoo</t>
  </si>
  <si>
    <t>Helene Pihlap</t>
  </si>
  <si>
    <t>MEHED</t>
  </si>
  <si>
    <t>Mark Azarevitš</t>
  </si>
  <si>
    <t>SK Maret-Sport</t>
  </si>
  <si>
    <t>Uku Renek Kronbergs</t>
  </si>
  <si>
    <t>Edward Henno</t>
  </si>
  <si>
    <t>Kristen Petolai</t>
  </si>
  <si>
    <t>Romet Kivi</t>
  </si>
  <si>
    <t>SK Viraaž</t>
  </si>
  <si>
    <t>Kristjan Joosep</t>
  </si>
  <si>
    <t>Audentese SK</t>
  </si>
  <si>
    <t>Elari Tõnström</t>
  </si>
  <si>
    <t>Raiko Pappel</t>
  </si>
  <si>
    <t>Taivo Muusikus</t>
  </si>
  <si>
    <t>Alexander Kapp</t>
  </si>
  <si>
    <t>Harry Pihlik</t>
  </si>
  <si>
    <t>Marti Pastak</t>
  </si>
  <si>
    <t>Jakob Keller</t>
  </si>
  <si>
    <t>Hanno Tamm</t>
  </si>
  <si>
    <t>Enari Tõnström</t>
  </si>
  <si>
    <t>Sander Valt</t>
  </si>
  <si>
    <t>Otto Kase</t>
  </si>
  <si>
    <t>Ragnar Rooba</t>
  </si>
  <si>
    <t>KJK Vike</t>
  </si>
  <si>
    <t>Tristan Köhler</t>
  </si>
  <si>
    <t>Remit Õis</t>
  </si>
  <si>
    <t>Rinat Raisp</t>
  </si>
  <si>
    <t>Tallinna Kurtide Spordiliit</t>
  </si>
  <si>
    <t>MEHED VETERANID</t>
  </si>
  <si>
    <t>Juhan Tennasilm</t>
  </si>
  <si>
    <t>Andrei Serõhh</t>
  </si>
  <si>
    <t>Tallinn</t>
  </si>
  <si>
    <t/>
  </si>
  <si>
    <t>Heiko Kraubner</t>
  </si>
  <si>
    <t>SK Leksi 44</t>
  </si>
  <si>
    <t>Valery Zhumadilov</t>
  </si>
  <si>
    <t>Cordial Athletics Team</t>
  </si>
  <si>
    <t>Ahto Kree</t>
  </si>
  <si>
    <t>KJS Sakala</t>
  </si>
  <si>
    <t>Oliver Inter</t>
  </si>
  <si>
    <t>Luik Triplets Team/Tartu KEVEK</t>
  </si>
  <si>
    <t>Juri Karasjov</t>
  </si>
  <si>
    <t>Dmitri Tee</t>
  </si>
  <si>
    <t>Aadi Juus</t>
  </si>
  <si>
    <t>Janek Vana</t>
  </si>
  <si>
    <t>Kristjan Roosvald</t>
  </si>
  <si>
    <t>Heiki Urmet</t>
  </si>
  <si>
    <t>POISID</t>
  </si>
  <si>
    <t>Andreas Mutli</t>
  </si>
  <si>
    <t>Henrik Vahlberg</t>
  </si>
  <si>
    <t>Tartu SS Kalev </t>
  </si>
  <si>
    <t>Maru Mäesepp</t>
  </si>
  <si>
    <t>Oskar Laur</t>
  </si>
  <si>
    <t>Tartu Annelinna Gümnaasium</t>
  </si>
  <si>
    <t>Rain Kirsipuu</t>
  </si>
  <si>
    <t>Marten Kivend</t>
  </si>
  <si>
    <t>Alexander Türn</t>
  </si>
  <si>
    <t>Otto Pluum</t>
  </si>
  <si>
    <t>Tartu Katoliku SK</t>
  </si>
  <si>
    <t>Risto Reimus</t>
  </si>
  <si>
    <t>Sten-Erik Iir</t>
  </si>
  <si>
    <t>Oskar Paluoja</t>
  </si>
  <si>
    <t>Karel Pedaste</t>
  </si>
  <si>
    <t>Erki Ütmüts</t>
  </si>
  <si>
    <t>Sten Viin</t>
  </si>
  <si>
    <t>Jako-Jesper Kukk</t>
  </si>
  <si>
    <t>Markus Ruber</t>
  </si>
  <si>
    <t>Jordan Lucas Vokk</t>
  </si>
  <si>
    <t>Erik Vahlberg</t>
  </si>
  <si>
    <t>Karel Kets</t>
  </si>
  <si>
    <t>Trevor Toomiste</t>
  </si>
  <si>
    <t>Siim-Erik Iir</t>
  </si>
  <si>
    <t>KESK-JA PIKAMAAJOOKSJATE GRUPP</t>
  </si>
  <si>
    <t>10000m</t>
  </si>
  <si>
    <t>1500m</t>
  </si>
  <si>
    <t>5000m</t>
  </si>
  <si>
    <t>800m</t>
  </si>
  <si>
    <t>1000m</t>
  </si>
  <si>
    <t>1 miil</t>
  </si>
  <si>
    <t>2000m</t>
  </si>
  <si>
    <t>Mari Mai Ruus</t>
  </si>
  <si>
    <t>Merili-Mai Kivimets</t>
  </si>
  <si>
    <t>Helen Bell</t>
  </si>
  <si>
    <t>Sparta</t>
  </si>
  <si>
    <t>Helin Meier</t>
  </si>
  <si>
    <t>Nõmme KJK</t>
  </si>
  <si>
    <t>Johanna Ardel</t>
  </si>
  <si>
    <t>SK "Beavers"</t>
  </si>
  <si>
    <t>Berit Guzas</t>
  </si>
  <si>
    <t>KJK Nõmme</t>
  </si>
  <si>
    <t>Tuuli Tomingas</t>
  </si>
  <si>
    <t>Spordiklubi TT</t>
  </si>
  <si>
    <t>Laura-Liisa Väli</t>
  </si>
  <si>
    <t>Liis-Grete Arro</t>
  </si>
  <si>
    <t>Jooksupartner </t>
  </si>
  <si>
    <t>Ketlin Kopp</t>
  </si>
  <si>
    <t>Kirte Katrin Sarevet</t>
  </si>
  <si>
    <t>Birgit Rõõm</t>
  </si>
  <si>
    <t>Tartu Suusaklubi</t>
  </si>
  <si>
    <t>Tartu KEVEK/KVA</t>
  </si>
  <si>
    <t>Katrina Stepanova</t>
  </si>
  <si>
    <t>Regina Kruus</t>
  </si>
  <si>
    <t>Bronx Wood</t>
  </si>
  <si>
    <t>Triinu Palo</t>
  </si>
  <si>
    <t>Eneli Hassaine</t>
  </si>
  <si>
    <t>Annely Kruusa</t>
  </si>
  <si>
    <t>Pille Naggel</t>
  </si>
  <si>
    <t>Tartu SS Kalev/Elva KJK</t>
  </si>
  <si>
    <t>Yess</t>
  </si>
  <si>
    <t>Tartu SS Kalev/ Elva KJK</t>
  </si>
  <si>
    <t>Matilda Piirimäe</t>
  </si>
  <si>
    <t>OK Kobras</t>
  </si>
  <si>
    <t>Karmel Jano</t>
  </si>
  <si>
    <t>Nete Nicole Harkmann</t>
  </si>
  <si>
    <t>Emajõe Suusaklubi</t>
  </si>
  <si>
    <t>Bianka Uhtjärv</t>
  </si>
  <si>
    <t>Mariann Zernant</t>
  </si>
  <si>
    <t>Joosep Jalajas </t>
  </si>
  <si>
    <t>OK Võru</t>
  </si>
  <si>
    <t>KJK Atleetika</t>
  </si>
  <si>
    <t>Olavi Allase</t>
  </si>
  <si>
    <t>Tartu Spordiselts Kalev</t>
  </si>
  <si>
    <t>Sten Ütsmüts</t>
  </si>
  <si>
    <t>Kalev Hõlpus</t>
  </si>
  <si>
    <t>Rasmus Kisel</t>
  </si>
  <si>
    <t>Sander Piik</t>
  </si>
  <si>
    <t>Lauris Lapsa</t>
  </si>
  <si>
    <t>SK Terauds/Latvia</t>
  </si>
  <si>
    <t>Kevin Jõesoo</t>
  </si>
  <si>
    <t>Joonas Mattias Laur</t>
  </si>
  <si>
    <t>Richard Kaup-Lapõnin</t>
  </si>
  <si>
    <t>SK Lindon</t>
  </si>
  <si>
    <t>Aaron Kais</t>
  </si>
  <si>
    <t>Team Ülari</t>
  </si>
  <si>
    <t>Henri Roos</t>
  </si>
  <si>
    <t>Rasmus Käsper</t>
  </si>
  <si>
    <t>Taavi Kilki</t>
  </si>
  <si>
    <t>OK Ilves</t>
  </si>
  <si>
    <t>Artur Skatskov</t>
  </si>
  <si>
    <t>Renno Merenäkk</t>
  </si>
  <si>
    <t>Andres Aleksander Tammer</t>
  </si>
  <si>
    <t>Emil Eensaar</t>
  </si>
  <si>
    <t>Hugo Markus Kelk</t>
  </si>
  <si>
    <t>Mattias Pihlak</t>
  </si>
  <si>
    <t>Jõgeva KJK Harta</t>
  </si>
  <si>
    <t>Margus Kirt</t>
  </si>
  <si>
    <t>Tartu KEVEK </t>
  </si>
  <si>
    <t>SK Prorunner/Tartu KEVEK</t>
  </si>
  <si>
    <t>Tartu KEVEK, Põlva</t>
  </si>
  <si>
    <t>SK Prorunner</t>
  </si>
  <si>
    <t>Indrek Tobreluts</t>
  </si>
  <si>
    <t>Janis Razgalis</t>
  </si>
  <si>
    <t>Ülari Kais</t>
  </si>
  <si>
    <t>Kalev Kajaste</t>
  </si>
  <si>
    <t>Jaagup Truusalu</t>
  </si>
  <si>
    <t>Roman Kohtov</t>
  </si>
  <si>
    <t>Villu Zirnask</t>
  </si>
  <si>
    <t>Tiit vunk</t>
  </si>
  <si>
    <t>Rein Kalle</t>
  </si>
  <si>
    <t>Tallinna Jäätmekeskus</t>
  </si>
  <si>
    <t>Vincent Dautancourt</t>
  </si>
  <si>
    <t>Tartu Erakool</t>
  </si>
  <si>
    <t>Mikk Mihkel Ruus</t>
  </si>
  <si>
    <t>Erik Marten Zernant</t>
  </si>
  <si>
    <t>Pärtel Külvik</t>
  </si>
  <si>
    <t>Villem Piirimäe</t>
  </si>
  <si>
    <t>Richard Viks</t>
  </si>
  <si>
    <t>Jesse Lauter</t>
  </si>
  <si>
    <t>Kristo Ehrenpreis</t>
  </si>
  <si>
    <t>Romet Kriks</t>
  </si>
  <si>
    <t>Hugo Särev</t>
  </si>
  <si>
    <t>Kert Karm</t>
  </si>
  <si>
    <t>Indrek Karja</t>
  </si>
  <si>
    <t>Uku Trolla</t>
  </si>
  <si>
    <t>Kuusala SK</t>
  </si>
  <si>
    <t>Paul Piirimäe</t>
  </si>
  <si>
    <t>WJK Santos</t>
  </si>
  <si>
    <t>Rihard Reimets</t>
  </si>
  <si>
    <t>Pärtel Abras</t>
  </si>
  <si>
    <t>Sebastian Tepper</t>
  </si>
  <si>
    <t>S</t>
  </si>
  <si>
    <t>Lapsed</t>
  </si>
  <si>
    <t>XS</t>
  </si>
  <si>
    <t>M</t>
  </si>
  <si>
    <t>L</t>
  </si>
  <si>
    <t>XL</t>
  </si>
  <si>
    <t>Naised</t>
  </si>
  <si>
    <t>S (NAISTE)</t>
  </si>
  <si>
    <t>XL (158-170)</t>
  </si>
  <si>
    <t>M (137-147)</t>
  </si>
  <si>
    <t>XS (NAISTE)</t>
  </si>
  <si>
    <t>SAAB KA SPRINDIS</t>
  </si>
  <si>
    <t>Mehed</t>
  </si>
  <si>
    <t>L (147-158)</t>
  </si>
  <si>
    <t>M (NAISTE)</t>
  </si>
  <si>
    <t>S (128-137)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</si>
</sst>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&quot;Times New Roman&quot;"/>
    </font>
    <font>
      <sz val="12"/>
      <color rgb="FF000000"/>
      <name val="Times New Roman"/>
      <family val="1"/>
    </font>
    <font>
      <sz val="10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1B2124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theme="9" tint="0.79998168889431442"/>
        <bgColor rgb="FFEA9999"/>
      </patternFill>
    </fill>
    <fill>
      <patternFill patternType="solid">
        <fgColor theme="0"/>
        <bgColor rgb="FFEA999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9" fillId="0" borderId="0" xfId="0" applyFont="1"/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3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3" borderId="8" xfId="0" applyFont="1" applyFill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7" xfId="0" applyFont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2" fillId="0" borderId="0" xfId="0" applyFont="1"/>
    <xf numFmtId="0" fontId="2" fillId="4" borderId="1" xfId="0" applyFont="1" applyFill="1" applyBorder="1"/>
    <xf numFmtId="0" fontId="2" fillId="4" borderId="3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3" borderId="12" xfId="0" applyFont="1" applyFill="1" applyBorder="1"/>
    <xf numFmtId="0" fontId="6" fillId="0" borderId="13" xfId="0" applyFont="1" applyBorder="1"/>
    <xf numFmtId="0" fontId="6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3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7" xfId="0" applyFont="1" applyFill="1" applyBorder="1"/>
    <xf numFmtId="0" fontId="4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7" xfId="0" applyFont="1" applyFill="1" applyBorder="1"/>
    <xf numFmtId="0" fontId="16" fillId="0" borderId="3" xfId="0" applyFont="1" applyBorder="1"/>
    <xf numFmtId="0" fontId="16" fillId="0" borderId="5" xfId="0" applyFont="1" applyBorder="1"/>
    <xf numFmtId="49" fontId="2" fillId="0" borderId="1" xfId="0" applyNumberFormat="1" applyFont="1" applyBorder="1"/>
    <xf numFmtId="0" fontId="4" fillId="0" borderId="3" xfId="0" applyFont="1" applyBorder="1" applyAlignment="1">
      <alignment horizontal="center"/>
    </xf>
    <xf numFmtId="49" fontId="2" fillId="4" borderId="1" xfId="0" applyNumberFormat="1" applyFont="1" applyFill="1" applyBorder="1"/>
    <xf numFmtId="0" fontId="2" fillId="4" borderId="1" xfId="0" quotePrefix="1" applyFont="1" applyFill="1" applyBorder="1" applyAlignment="1">
      <alignment horizontal="center"/>
    </xf>
    <xf numFmtId="49" fontId="2" fillId="4" borderId="3" xfId="0" applyNumberFormat="1" applyFont="1" applyFill="1" applyBorder="1"/>
    <xf numFmtId="49" fontId="4" fillId="4" borderId="1" xfId="0" applyNumberFormat="1" applyFont="1" applyFill="1" applyBorder="1"/>
    <xf numFmtId="0" fontId="12" fillId="4" borderId="1" xfId="0" applyFont="1" applyFill="1" applyBorder="1"/>
    <xf numFmtId="0" fontId="6" fillId="3" borderId="16" xfId="0" applyFont="1" applyFill="1" applyBorder="1"/>
    <xf numFmtId="0" fontId="16" fillId="0" borderId="1" xfId="0" applyFont="1" applyBorder="1"/>
    <xf numFmtId="0" fontId="6" fillId="3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1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5" fillId="0" borderId="9" xfId="0" applyFont="1" applyBorder="1"/>
    <xf numFmtId="0" fontId="2" fillId="0" borderId="10" xfId="0" applyFont="1" applyBorder="1" applyAlignment="1">
      <alignment horizontal="center"/>
    </xf>
    <xf numFmtId="0" fontId="17" fillId="0" borderId="1" xfId="0" applyFont="1" applyBorder="1"/>
    <xf numFmtId="0" fontId="2" fillId="4" borderId="10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8" xfId="0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6" fillId="0" borderId="10" xfId="0" applyFont="1" applyBorder="1"/>
    <xf numFmtId="49" fontId="2" fillId="4" borderId="4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2" fillId="4" borderId="13" xfId="0" applyFont="1" applyFill="1" applyBorder="1"/>
    <xf numFmtId="0" fontId="17" fillId="4" borderId="3" xfId="0" applyFont="1" applyFill="1" applyBorder="1"/>
    <xf numFmtId="49" fontId="2" fillId="0" borderId="13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4" borderId="7" xfId="0" applyFont="1" applyFill="1" applyBorder="1"/>
    <xf numFmtId="49" fontId="2" fillId="4" borderId="3" xfId="0" applyNumberFormat="1" applyFont="1" applyFill="1" applyBorder="1" applyAlignment="1">
      <alignment horizontal="center"/>
    </xf>
    <xf numFmtId="0" fontId="12" fillId="4" borderId="10" xfId="0" applyFont="1" applyFill="1" applyBorder="1"/>
    <xf numFmtId="0" fontId="4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8" borderId="1" xfId="0" applyFont="1" applyFill="1" applyBorder="1"/>
    <xf numFmtId="0" fontId="16" fillId="9" borderId="19" xfId="0" applyFont="1" applyFill="1" applyBorder="1"/>
    <xf numFmtId="0" fontId="10" fillId="8" borderId="1" xfId="0" applyFont="1" applyFill="1" applyBorder="1"/>
    <xf numFmtId="0" fontId="5" fillId="0" borderId="0" xfId="0" applyFont="1"/>
    <xf numFmtId="0" fontId="19" fillId="0" borderId="1" xfId="0" applyFont="1" applyBorder="1"/>
    <xf numFmtId="0" fontId="20" fillId="0" borderId="1" xfId="0" applyFont="1" applyBorder="1"/>
    <xf numFmtId="0" fontId="15" fillId="0" borderId="1" xfId="0" applyFont="1" applyBorder="1"/>
    <xf numFmtId="0" fontId="2" fillId="0" borderId="15" xfId="0" applyFont="1" applyBorder="1"/>
    <xf numFmtId="0" fontId="6" fillId="3" borderId="15" xfId="0" applyFont="1" applyFill="1" applyBorder="1"/>
    <xf numFmtId="0" fontId="15" fillId="0" borderId="17" xfId="0" applyFont="1" applyBorder="1"/>
    <xf numFmtId="0" fontId="6" fillId="0" borderId="17" xfId="0" applyFont="1" applyBorder="1" applyAlignment="1">
      <alignment horizontal="center"/>
    </xf>
    <xf numFmtId="0" fontId="2" fillId="0" borderId="16" xfId="0" applyFont="1" applyBorder="1"/>
    <xf numFmtId="0" fontId="14" fillId="0" borderId="20" xfId="0" applyFont="1" applyBorder="1"/>
    <xf numFmtId="0" fontId="0" fillId="0" borderId="20" xfId="0" applyBorder="1"/>
    <xf numFmtId="0" fontId="4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3" borderId="20" xfId="0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1" borderId="7" xfId="0" applyFont="1" applyFill="1" applyBorder="1"/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5.6640625" customWidth="1"/>
    <col min="2" max="2" width="20.109375" customWidth="1"/>
    <col min="4" max="4" width="7.109375" customWidth="1"/>
    <col min="5" max="5" width="14.44140625" customWidth="1"/>
    <col min="6" max="6" width="5.6640625" customWidth="1"/>
    <col min="7" max="7" width="6.77734375" customWidth="1"/>
    <col min="8" max="8" width="8.6640625" customWidth="1"/>
    <col min="9" max="9" width="6.109375" customWidth="1"/>
    <col min="10" max="10" width="19.77734375" customWidth="1"/>
    <col min="12" max="12" width="7.6640625" customWidth="1"/>
    <col min="13" max="13" width="21.33203125" customWidth="1"/>
    <col min="14" max="14" width="7.33203125" customWidth="1"/>
    <col min="15" max="15" width="6.6640625" customWidth="1"/>
  </cols>
  <sheetData>
    <row r="1" spans="1:15" ht="17.399999999999999">
      <c r="A1" s="2" t="s">
        <v>286</v>
      </c>
      <c r="F1" s="16"/>
      <c r="I1" s="2" t="s">
        <v>287</v>
      </c>
      <c r="N1" s="16"/>
    </row>
    <row r="2" spans="1:15" ht="15.6">
      <c r="A2" s="17" t="s">
        <v>288</v>
      </c>
      <c r="B2" s="17" t="s">
        <v>0</v>
      </c>
      <c r="C2" s="17" t="s">
        <v>1</v>
      </c>
      <c r="D2" s="17" t="s">
        <v>2</v>
      </c>
      <c r="E2" s="17" t="s">
        <v>3</v>
      </c>
      <c r="F2" s="18" t="s">
        <v>4</v>
      </c>
      <c r="G2" s="17" t="s">
        <v>289</v>
      </c>
      <c r="I2" s="17" t="s">
        <v>288</v>
      </c>
      <c r="J2" s="17" t="s">
        <v>0</v>
      </c>
      <c r="K2" s="17" t="s">
        <v>1</v>
      </c>
      <c r="L2" s="17" t="s">
        <v>2</v>
      </c>
      <c r="M2" s="17" t="s">
        <v>3</v>
      </c>
      <c r="N2" s="18" t="s">
        <v>4</v>
      </c>
      <c r="O2" s="17" t="s">
        <v>289</v>
      </c>
    </row>
    <row r="3" spans="1:15" ht="15.6">
      <c r="A3" s="3">
        <v>1</v>
      </c>
      <c r="B3" s="9" t="s">
        <v>78</v>
      </c>
      <c r="C3" s="10" t="s">
        <v>79</v>
      </c>
      <c r="D3" s="10">
        <v>12</v>
      </c>
      <c r="E3" s="8" t="s">
        <v>7</v>
      </c>
      <c r="F3" s="19"/>
      <c r="G3" s="3"/>
      <c r="I3" s="3">
        <v>1</v>
      </c>
      <c r="J3" s="9" t="s">
        <v>166</v>
      </c>
      <c r="K3" s="10" t="s">
        <v>167</v>
      </c>
      <c r="L3" s="10">
        <v>8</v>
      </c>
      <c r="M3" s="11" t="s">
        <v>168</v>
      </c>
      <c r="N3" s="20"/>
      <c r="O3" s="3"/>
    </row>
    <row r="4" spans="1:15" ht="15.6">
      <c r="A4" s="3">
        <v>2</v>
      </c>
      <c r="B4" s="9" t="s">
        <v>56</v>
      </c>
      <c r="C4" s="10" t="s">
        <v>57</v>
      </c>
      <c r="D4" s="10">
        <v>9</v>
      </c>
      <c r="E4" s="8" t="s">
        <v>7</v>
      </c>
      <c r="F4" s="19"/>
      <c r="G4" s="3"/>
      <c r="I4" s="3">
        <v>2</v>
      </c>
      <c r="J4" s="4" t="s">
        <v>61</v>
      </c>
      <c r="K4" s="5" t="s">
        <v>62</v>
      </c>
      <c r="L4" s="5">
        <v>10</v>
      </c>
      <c r="M4" s="4" t="s">
        <v>7</v>
      </c>
      <c r="N4" s="19"/>
      <c r="O4" s="3"/>
    </row>
    <row r="5" spans="1:15" ht="15.6">
      <c r="A5" s="3">
        <v>3</v>
      </c>
      <c r="B5" s="4" t="s">
        <v>31</v>
      </c>
      <c r="C5" s="5" t="s">
        <v>32</v>
      </c>
      <c r="D5" s="5">
        <v>13</v>
      </c>
      <c r="E5" s="4" t="s">
        <v>7</v>
      </c>
      <c r="F5" s="19" t="s">
        <v>33</v>
      </c>
      <c r="G5" s="3"/>
      <c r="I5" s="3">
        <v>3</v>
      </c>
      <c r="J5" s="4" t="s">
        <v>63</v>
      </c>
      <c r="K5" s="5" t="s">
        <v>64</v>
      </c>
      <c r="L5" s="5">
        <v>9</v>
      </c>
      <c r="M5" s="4" t="s">
        <v>7</v>
      </c>
      <c r="N5" s="19"/>
      <c r="O5" s="3"/>
    </row>
    <row r="6" spans="1:15" ht="15.6">
      <c r="A6" s="3">
        <v>4</v>
      </c>
      <c r="B6" s="9" t="s">
        <v>231</v>
      </c>
      <c r="C6" s="10" t="s">
        <v>232</v>
      </c>
      <c r="D6" s="10">
        <v>12</v>
      </c>
      <c r="E6" s="11" t="s">
        <v>7</v>
      </c>
      <c r="F6" s="22" t="s">
        <v>233</v>
      </c>
      <c r="G6" s="3"/>
      <c r="I6" s="3">
        <v>4</v>
      </c>
      <c r="J6" s="3" t="s">
        <v>273</v>
      </c>
      <c r="K6" s="14" t="s">
        <v>274</v>
      </c>
      <c r="L6" s="3">
        <v>9</v>
      </c>
      <c r="M6" s="3" t="s">
        <v>7</v>
      </c>
      <c r="N6" s="22"/>
      <c r="O6" s="3"/>
    </row>
    <row r="7" spans="1:15" ht="15.6">
      <c r="A7" s="3">
        <v>5</v>
      </c>
      <c r="B7" s="9" t="s">
        <v>110</v>
      </c>
      <c r="C7" s="10" t="s">
        <v>111</v>
      </c>
      <c r="D7" s="10">
        <v>14</v>
      </c>
      <c r="E7" s="11" t="s">
        <v>7</v>
      </c>
      <c r="F7" s="20" t="s">
        <v>112</v>
      </c>
      <c r="G7" s="3"/>
      <c r="I7" s="3">
        <v>5</v>
      </c>
      <c r="J7" s="23" t="s">
        <v>199</v>
      </c>
      <c r="K7" s="24" t="s">
        <v>200</v>
      </c>
      <c r="L7" s="24">
        <v>10</v>
      </c>
      <c r="M7" s="25" t="s">
        <v>7</v>
      </c>
      <c r="N7" s="22"/>
      <c r="O7" s="3"/>
    </row>
    <row r="8" spans="1:15" ht="15.6">
      <c r="A8" s="3">
        <v>6</v>
      </c>
      <c r="B8" s="4" t="s">
        <v>86</v>
      </c>
      <c r="C8" s="5" t="s">
        <v>87</v>
      </c>
      <c r="D8" s="5">
        <v>10</v>
      </c>
      <c r="E8" s="4" t="s">
        <v>74</v>
      </c>
      <c r="F8" s="19" t="s">
        <v>88</v>
      </c>
      <c r="G8" s="3"/>
      <c r="I8" s="3">
        <v>6</v>
      </c>
      <c r="J8" s="9" t="s">
        <v>25</v>
      </c>
      <c r="K8" s="10" t="s">
        <v>26</v>
      </c>
      <c r="L8" s="10">
        <v>10</v>
      </c>
      <c r="M8" s="11" t="s">
        <v>7</v>
      </c>
      <c r="N8" s="20"/>
      <c r="O8" s="3"/>
    </row>
    <row r="9" spans="1:15" ht="15.6">
      <c r="A9" s="3">
        <v>7</v>
      </c>
      <c r="B9" s="12" t="s">
        <v>211</v>
      </c>
      <c r="C9" s="13" t="s">
        <v>212</v>
      </c>
      <c r="D9" s="13">
        <v>40</v>
      </c>
      <c r="E9" s="12" t="s">
        <v>159</v>
      </c>
      <c r="F9" s="21" t="s">
        <v>213</v>
      </c>
      <c r="G9" s="15"/>
      <c r="I9" s="3">
        <v>7</v>
      </c>
      <c r="J9" s="4" t="s">
        <v>164</v>
      </c>
      <c r="K9" s="5" t="s">
        <v>165</v>
      </c>
      <c r="L9" s="4">
        <v>83</v>
      </c>
      <c r="M9" s="4" t="s">
        <v>29</v>
      </c>
      <c r="N9" s="19" t="s">
        <v>297</v>
      </c>
      <c r="O9" s="3"/>
    </row>
    <row r="10" spans="1:15" ht="15.6">
      <c r="A10" s="3">
        <v>8</v>
      </c>
      <c r="B10" s="9" t="s">
        <v>161</v>
      </c>
      <c r="C10" s="10" t="s">
        <v>162</v>
      </c>
      <c r="D10" s="10">
        <v>11</v>
      </c>
      <c r="E10" s="11" t="s">
        <v>148</v>
      </c>
      <c r="F10" s="20" t="s">
        <v>163</v>
      </c>
      <c r="G10" s="3"/>
      <c r="I10" s="3">
        <v>8</v>
      </c>
      <c r="J10" s="12" t="s">
        <v>205</v>
      </c>
      <c r="K10" s="13" t="s">
        <v>206</v>
      </c>
      <c r="L10" s="13">
        <v>43</v>
      </c>
      <c r="M10" s="12" t="s">
        <v>207</v>
      </c>
      <c r="N10" s="21" t="s">
        <v>298</v>
      </c>
      <c r="O10" s="3"/>
    </row>
    <row r="11" spans="1:15" ht="15.6">
      <c r="G11" s="6"/>
      <c r="N11" s="16"/>
    </row>
    <row r="12" spans="1:15" ht="17.399999999999999">
      <c r="A12" s="2" t="s">
        <v>290</v>
      </c>
      <c r="F12" s="16"/>
      <c r="I12" s="2" t="s">
        <v>291</v>
      </c>
      <c r="N12" s="16"/>
    </row>
    <row r="13" spans="1:15" ht="15.6">
      <c r="A13" s="17" t="s">
        <v>288</v>
      </c>
      <c r="B13" s="17" t="s">
        <v>0</v>
      </c>
      <c r="C13" s="17" t="s">
        <v>1</v>
      </c>
      <c r="D13" s="17" t="s">
        <v>2</v>
      </c>
      <c r="E13" s="17" t="s">
        <v>3</v>
      </c>
      <c r="F13" s="26" t="s">
        <v>4</v>
      </c>
      <c r="G13" s="17" t="s">
        <v>289</v>
      </c>
      <c r="I13" s="17" t="s">
        <v>288</v>
      </c>
      <c r="J13" s="17" t="s">
        <v>0</v>
      </c>
      <c r="K13" s="17" t="s">
        <v>1</v>
      </c>
      <c r="L13" s="17" t="s">
        <v>2</v>
      </c>
      <c r="M13" s="17" t="s">
        <v>3</v>
      </c>
      <c r="N13" s="26" t="s">
        <v>4</v>
      </c>
      <c r="O13" s="17" t="s">
        <v>289</v>
      </c>
    </row>
    <row r="14" spans="1:15" ht="15.6">
      <c r="A14" s="3">
        <v>1</v>
      </c>
      <c r="B14" s="12" t="s">
        <v>208</v>
      </c>
      <c r="C14" s="13" t="s">
        <v>209</v>
      </c>
      <c r="D14" s="12">
        <v>57</v>
      </c>
      <c r="E14" s="12" t="s">
        <v>29</v>
      </c>
      <c r="F14" s="21" t="s">
        <v>210</v>
      </c>
      <c r="G14" s="3"/>
      <c r="I14" s="3">
        <v>1</v>
      </c>
      <c r="J14" s="23" t="s">
        <v>191</v>
      </c>
      <c r="K14" s="24" t="s">
        <v>192</v>
      </c>
      <c r="L14" s="24">
        <v>10</v>
      </c>
      <c r="M14" s="25" t="s">
        <v>193</v>
      </c>
      <c r="N14" s="30"/>
      <c r="O14" s="3"/>
    </row>
    <row r="15" spans="1:15" ht="15.6">
      <c r="A15" s="3">
        <v>2</v>
      </c>
      <c r="B15" s="12" t="s">
        <v>194</v>
      </c>
      <c r="C15" s="13" t="s">
        <v>195</v>
      </c>
      <c r="D15" s="13">
        <v>12</v>
      </c>
      <c r="E15" s="12" t="s">
        <v>193</v>
      </c>
      <c r="F15" s="21"/>
      <c r="G15" s="3"/>
      <c r="I15" s="3">
        <v>2</v>
      </c>
      <c r="J15" s="9" t="s">
        <v>53</v>
      </c>
      <c r="K15" s="10" t="s">
        <v>54</v>
      </c>
      <c r="L15" s="10">
        <v>10</v>
      </c>
      <c r="M15" s="11" t="s">
        <v>36</v>
      </c>
      <c r="N15" s="20" t="s">
        <v>55</v>
      </c>
      <c r="O15" s="3"/>
    </row>
    <row r="16" spans="1:15" ht="15.6">
      <c r="A16" s="3">
        <v>3</v>
      </c>
      <c r="B16" s="9" t="s">
        <v>228</v>
      </c>
      <c r="C16" s="10" t="s">
        <v>229</v>
      </c>
      <c r="D16" s="10">
        <v>13</v>
      </c>
      <c r="E16" s="11" t="s">
        <v>7</v>
      </c>
      <c r="F16" s="22" t="s">
        <v>230</v>
      </c>
      <c r="G16" s="3"/>
      <c r="I16" s="3">
        <v>3</v>
      </c>
      <c r="J16" s="9" t="s">
        <v>18</v>
      </c>
      <c r="K16" s="10" t="s">
        <v>19</v>
      </c>
      <c r="L16" s="10">
        <v>13</v>
      </c>
      <c r="M16" s="11" t="s">
        <v>7</v>
      </c>
      <c r="N16" s="20" t="s">
        <v>21</v>
      </c>
      <c r="O16" s="3"/>
    </row>
    <row r="17" spans="1:15" ht="15.6">
      <c r="A17" s="3">
        <v>4</v>
      </c>
      <c r="B17" s="4" t="s">
        <v>101</v>
      </c>
      <c r="C17" s="5" t="s">
        <v>102</v>
      </c>
      <c r="D17" s="5">
        <v>46</v>
      </c>
      <c r="E17" s="4" t="s">
        <v>29</v>
      </c>
      <c r="F17" s="19" t="s">
        <v>103</v>
      </c>
      <c r="G17" s="3"/>
      <c r="I17" s="3">
        <v>4</v>
      </c>
      <c r="J17" s="4" t="s">
        <v>142</v>
      </c>
      <c r="K17" s="7" t="s">
        <v>143</v>
      </c>
      <c r="L17" s="7">
        <v>15</v>
      </c>
      <c r="M17" s="8" t="s">
        <v>144</v>
      </c>
      <c r="N17" s="27" t="s">
        <v>145</v>
      </c>
      <c r="O17" s="3"/>
    </row>
    <row r="18" spans="1:15" ht="15.6">
      <c r="A18" s="3">
        <v>5</v>
      </c>
      <c r="B18" s="4" t="s">
        <v>119</v>
      </c>
      <c r="C18" s="5" t="s">
        <v>120</v>
      </c>
      <c r="D18" s="5">
        <v>15</v>
      </c>
      <c r="E18" s="4" t="s">
        <v>7</v>
      </c>
      <c r="F18" s="19" t="s">
        <v>121</v>
      </c>
      <c r="G18" s="3"/>
      <c r="I18" s="3">
        <v>5</v>
      </c>
      <c r="J18" s="9" t="s">
        <v>146</v>
      </c>
      <c r="K18" s="10" t="s">
        <v>147</v>
      </c>
      <c r="L18" s="10">
        <v>14</v>
      </c>
      <c r="M18" s="11" t="s">
        <v>148</v>
      </c>
      <c r="N18" s="20" t="s">
        <v>149</v>
      </c>
      <c r="O18" s="3"/>
    </row>
    <row r="19" spans="1:15" ht="15.6">
      <c r="A19" s="3">
        <v>6</v>
      </c>
      <c r="B19" s="4" t="s">
        <v>128</v>
      </c>
      <c r="C19" s="5" t="s">
        <v>129</v>
      </c>
      <c r="D19" s="5">
        <v>14</v>
      </c>
      <c r="E19" s="4" t="s">
        <v>7</v>
      </c>
      <c r="F19" s="19" t="s">
        <v>130</v>
      </c>
      <c r="G19" s="3"/>
      <c r="I19" s="3">
        <v>6</v>
      </c>
      <c r="J19" s="9" t="s">
        <v>172</v>
      </c>
      <c r="K19" s="10" t="s">
        <v>173</v>
      </c>
      <c r="L19" s="10">
        <v>48</v>
      </c>
      <c r="M19" s="11" t="s">
        <v>29</v>
      </c>
      <c r="N19" s="20" t="s">
        <v>145</v>
      </c>
      <c r="O19" s="3"/>
    </row>
    <row r="20" spans="1:15" ht="15.6">
      <c r="A20" s="3">
        <v>7</v>
      </c>
      <c r="B20" s="4" t="s">
        <v>47</v>
      </c>
      <c r="C20" s="7" t="s">
        <v>48</v>
      </c>
      <c r="D20" s="7">
        <v>16</v>
      </c>
      <c r="E20" s="8" t="s">
        <v>36</v>
      </c>
      <c r="F20" s="27" t="s">
        <v>49</v>
      </c>
      <c r="G20" s="3"/>
      <c r="I20" s="3">
        <v>7</v>
      </c>
      <c r="J20" s="4" t="s">
        <v>92</v>
      </c>
      <c r="K20" s="5" t="s">
        <v>93</v>
      </c>
      <c r="L20" s="5">
        <v>55</v>
      </c>
      <c r="M20" s="4" t="s">
        <v>29</v>
      </c>
      <c r="N20" s="19" t="s">
        <v>85</v>
      </c>
      <c r="O20" s="3"/>
    </row>
    <row r="21" spans="1:15" ht="15.6">
      <c r="A21" s="3">
        <v>8</v>
      </c>
      <c r="B21" s="4" t="s">
        <v>27</v>
      </c>
      <c r="C21" s="7" t="s">
        <v>28</v>
      </c>
      <c r="D21" s="7">
        <v>55</v>
      </c>
      <c r="E21" s="8" t="s">
        <v>29</v>
      </c>
      <c r="F21" s="27" t="s">
        <v>30</v>
      </c>
      <c r="G21" s="3"/>
      <c r="I21" s="3">
        <v>8</v>
      </c>
      <c r="J21" s="4" t="s">
        <v>83</v>
      </c>
      <c r="K21" s="5" t="s">
        <v>84</v>
      </c>
      <c r="L21" s="5">
        <v>63</v>
      </c>
      <c r="M21" s="4" t="s">
        <v>29</v>
      </c>
      <c r="N21" s="19" t="s">
        <v>85</v>
      </c>
      <c r="O21" s="3"/>
    </row>
    <row r="22" spans="1:15" ht="15.75" customHeight="1">
      <c r="N22" s="16"/>
    </row>
    <row r="23" spans="1:15" ht="17.399999999999999">
      <c r="A23" s="2" t="s">
        <v>292</v>
      </c>
      <c r="F23" s="16"/>
      <c r="I23" s="2" t="s">
        <v>293</v>
      </c>
      <c r="N23" s="16"/>
    </row>
    <row r="24" spans="1:15" ht="15.6">
      <c r="A24" s="17" t="s">
        <v>288</v>
      </c>
      <c r="B24" s="17" t="s">
        <v>0</v>
      </c>
      <c r="C24" s="17" t="s">
        <v>1</v>
      </c>
      <c r="D24" s="17" t="s">
        <v>2</v>
      </c>
      <c r="E24" s="17" t="s">
        <v>3</v>
      </c>
      <c r="F24" s="26" t="s">
        <v>4</v>
      </c>
      <c r="G24" s="17" t="s">
        <v>289</v>
      </c>
      <c r="I24" s="17" t="s">
        <v>288</v>
      </c>
      <c r="J24" s="17" t="s">
        <v>0</v>
      </c>
      <c r="K24" s="17" t="s">
        <v>1</v>
      </c>
      <c r="L24" s="17" t="s">
        <v>2</v>
      </c>
      <c r="M24" s="17" t="s">
        <v>3</v>
      </c>
      <c r="N24" s="26" t="s">
        <v>4</v>
      </c>
      <c r="O24" s="17" t="s">
        <v>289</v>
      </c>
    </row>
    <row r="25" spans="1:15" ht="15.6">
      <c r="A25" s="3">
        <v>1</v>
      </c>
      <c r="B25" s="15"/>
      <c r="C25" s="15"/>
      <c r="D25" s="15"/>
      <c r="E25" s="15"/>
      <c r="F25" s="15"/>
      <c r="G25" s="3"/>
      <c r="I25" s="3">
        <v>1</v>
      </c>
      <c r="J25" s="32" t="s">
        <v>248</v>
      </c>
      <c r="K25" s="35" t="s">
        <v>249</v>
      </c>
      <c r="L25" s="33">
        <v>41</v>
      </c>
      <c r="M25" s="33" t="s">
        <v>29</v>
      </c>
      <c r="N25" s="34" t="s">
        <v>299</v>
      </c>
      <c r="O25" s="3"/>
    </row>
    <row r="26" spans="1:15" ht="15.6">
      <c r="A26" s="3">
        <v>2</v>
      </c>
      <c r="B26" s="4" t="s">
        <v>50</v>
      </c>
      <c r="C26" s="5" t="s">
        <v>51</v>
      </c>
      <c r="D26" s="5">
        <v>12</v>
      </c>
      <c r="E26" s="4" t="s">
        <v>36</v>
      </c>
      <c r="F26" s="19" t="s">
        <v>52</v>
      </c>
      <c r="G26" s="3"/>
      <c r="I26" s="3">
        <v>2</v>
      </c>
      <c r="J26" s="23" t="s">
        <v>177</v>
      </c>
      <c r="K26" s="24" t="s">
        <v>178</v>
      </c>
      <c r="L26" s="24">
        <v>39</v>
      </c>
      <c r="M26" s="25" t="s">
        <v>159</v>
      </c>
      <c r="N26" s="22" t="s">
        <v>179</v>
      </c>
      <c r="O26" s="3"/>
    </row>
    <row r="27" spans="1:15" ht="15.6">
      <c r="A27" s="3">
        <v>3</v>
      </c>
      <c r="B27" s="4" t="s">
        <v>22</v>
      </c>
      <c r="C27" s="5" t="s">
        <v>23</v>
      </c>
      <c r="D27" s="5">
        <v>11</v>
      </c>
      <c r="E27" s="4" t="s">
        <v>7</v>
      </c>
      <c r="F27" s="19" t="s">
        <v>24</v>
      </c>
      <c r="G27" s="3"/>
      <c r="I27" s="3">
        <v>3</v>
      </c>
      <c r="J27" s="9" t="s">
        <v>244</v>
      </c>
      <c r="K27" s="10" t="s">
        <v>245</v>
      </c>
      <c r="L27" s="10">
        <v>40</v>
      </c>
      <c r="M27" s="11" t="s">
        <v>29</v>
      </c>
      <c r="N27" s="20" t="s">
        <v>300</v>
      </c>
      <c r="O27" s="3"/>
    </row>
    <row r="28" spans="1:15" ht="15.6">
      <c r="A28" s="3">
        <v>4</v>
      </c>
      <c r="B28" s="3" t="s">
        <v>301</v>
      </c>
      <c r="C28" s="14" t="s">
        <v>302</v>
      </c>
      <c r="D28" s="3">
        <v>14</v>
      </c>
      <c r="E28" s="3" t="s">
        <v>7</v>
      </c>
      <c r="F28" s="15"/>
      <c r="G28" s="15"/>
      <c r="I28" s="3">
        <v>4</v>
      </c>
      <c r="J28" s="9" t="s">
        <v>260</v>
      </c>
      <c r="K28" s="10" t="s">
        <v>261</v>
      </c>
      <c r="L28" s="10">
        <v>45</v>
      </c>
      <c r="M28" s="11" t="s">
        <v>262</v>
      </c>
      <c r="N28" s="20" t="s">
        <v>263</v>
      </c>
      <c r="O28" s="3"/>
    </row>
    <row r="29" spans="1:15" ht="15.6">
      <c r="A29" s="3">
        <v>5</v>
      </c>
      <c r="B29" s="4" t="s">
        <v>65</v>
      </c>
      <c r="C29" s="5" t="s">
        <v>66</v>
      </c>
      <c r="D29" s="5">
        <v>13</v>
      </c>
      <c r="E29" s="4" t="s">
        <v>7</v>
      </c>
      <c r="F29" s="19" t="s">
        <v>67</v>
      </c>
      <c r="G29" s="3"/>
      <c r="I29" s="3">
        <v>5</v>
      </c>
      <c r="J29" s="3" t="s">
        <v>267</v>
      </c>
      <c r="K29" s="14" t="s">
        <v>268</v>
      </c>
      <c r="L29" s="3">
        <v>17</v>
      </c>
      <c r="M29" s="3" t="s">
        <v>7</v>
      </c>
      <c r="N29" s="30"/>
      <c r="O29" s="3"/>
    </row>
    <row r="30" spans="1:15" ht="15.6">
      <c r="A30" s="3">
        <v>6</v>
      </c>
      <c r="B30" s="3" t="s">
        <v>246</v>
      </c>
      <c r="C30" s="14" t="s">
        <v>247</v>
      </c>
      <c r="D30" s="3">
        <v>16</v>
      </c>
      <c r="E30" s="3" t="s">
        <v>7</v>
      </c>
      <c r="F30" s="31" t="s">
        <v>303</v>
      </c>
      <c r="G30" s="3"/>
      <c r="I30" s="3">
        <v>6</v>
      </c>
      <c r="J30" s="4" t="s">
        <v>225</v>
      </c>
      <c r="K30" s="5" t="s">
        <v>226</v>
      </c>
      <c r="L30" s="5">
        <v>15</v>
      </c>
      <c r="M30" s="4" t="s">
        <v>74</v>
      </c>
      <c r="N30" s="19" t="s">
        <v>227</v>
      </c>
      <c r="O30" s="3"/>
    </row>
    <row r="31" spans="1:15" ht="15.6">
      <c r="A31" s="3">
        <v>7</v>
      </c>
      <c r="B31" s="12" t="s">
        <v>180</v>
      </c>
      <c r="C31" s="13" t="s">
        <v>181</v>
      </c>
      <c r="D31" s="13">
        <v>15</v>
      </c>
      <c r="E31" s="12" t="s">
        <v>7</v>
      </c>
      <c r="F31" s="21" t="s">
        <v>182</v>
      </c>
      <c r="G31" s="3"/>
      <c r="I31" s="3">
        <v>7</v>
      </c>
      <c r="J31" s="4" t="s">
        <v>234</v>
      </c>
      <c r="K31" s="5" t="s">
        <v>235</v>
      </c>
      <c r="L31" s="5">
        <v>16</v>
      </c>
      <c r="M31" s="4" t="s">
        <v>148</v>
      </c>
      <c r="N31" s="19" t="s">
        <v>236</v>
      </c>
      <c r="O31" s="3"/>
    </row>
    <row r="32" spans="1:15" ht="15.6">
      <c r="A32" s="3">
        <v>8</v>
      </c>
      <c r="B32" s="15"/>
      <c r="C32" s="15"/>
      <c r="D32" s="15"/>
      <c r="E32" s="15"/>
      <c r="F32" s="30"/>
      <c r="G32" s="3"/>
      <c r="I32" s="3">
        <v>8</v>
      </c>
      <c r="J32" s="4" t="s">
        <v>237</v>
      </c>
      <c r="K32" s="5" t="s">
        <v>238</v>
      </c>
      <c r="L32" s="5">
        <v>31</v>
      </c>
      <c r="M32" s="4" t="s">
        <v>239</v>
      </c>
      <c r="N32" s="19" t="s">
        <v>179</v>
      </c>
      <c r="O32" s="3"/>
    </row>
    <row r="33" spans="1:15" ht="15.75" customHeight="1">
      <c r="F33" s="16"/>
      <c r="N33" s="16"/>
    </row>
    <row r="34" spans="1:15" ht="17.399999999999999">
      <c r="A34" s="2" t="s">
        <v>294</v>
      </c>
      <c r="F34" s="16"/>
      <c r="I34" s="2" t="s">
        <v>295</v>
      </c>
      <c r="N34" s="16"/>
    </row>
    <row r="35" spans="1:15" ht="15.6">
      <c r="A35" s="17" t="s">
        <v>288</v>
      </c>
      <c r="B35" s="17" t="s">
        <v>0</v>
      </c>
      <c r="C35" s="17" t="s">
        <v>1</v>
      </c>
      <c r="D35" s="17" t="s">
        <v>2</v>
      </c>
      <c r="E35" s="17" t="s">
        <v>3</v>
      </c>
      <c r="F35" s="26" t="s">
        <v>4</v>
      </c>
      <c r="G35" s="17" t="s">
        <v>289</v>
      </c>
      <c r="I35" s="17" t="s">
        <v>288</v>
      </c>
      <c r="J35" s="17" t="s">
        <v>0</v>
      </c>
      <c r="K35" s="17" t="s">
        <v>1</v>
      </c>
      <c r="L35" s="17" t="s">
        <v>2</v>
      </c>
      <c r="M35" s="17" t="s">
        <v>3</v>
      </c>
      <c r="N35" s="26" t="s">
        <v>4</v>
      </c>
      <c r="O35" s="17" t="s">
        <v>289</v>
      </c>
    </row>
    <row r="36" spans="1:15" ht="15.6">
      <c r="A36" s="3">
        <v>1</v>
      </c>
      <c r="B36" s="3"/>
      <c r="C36" s="3"/>
      <c r="D36" s="3"/>
      <c r="E36" s="3"/>
      <c r="F36" s="31"/>
      <c r="G36" s="3"/>
      <c r="I36" s="3">
        <v>1</v>
      </c>
      <c r="J36" s="4" t="s">
        <v>131</v>
      </c>
      <c r="K36" s="5" t="s">
        <v>132</v>
      </c>
      <c r="L36" s="5">
        <v>54</v>
      </c>
      <c r="M36" s="4" t="s">
        <v>29</v>
      </c>
      <c r="N36" s="19" t="s">
        <v>133</v>
      </c>
      <c r="O36" s="3"/>
    </row>
    <row r="37" spans="1:15" ht="15.6">
      <c r="A37" s="3">
        <v>2</v>
      </c>
      <c r="B37" s="3"/>
      <c r="C37" s="3"/>
      <c r="D37" s="3"/>
      <c r="E37" s="3"/>
      <c r="F37" s="31"/>
      <c r="G37" s="3"/>
      <c r="I37" s="3">
        <v>2</v>
      </c>
      <c r="J37" s="3" t="s">
        <v>269</v>
      </c>
      <c r="K37" s="14" t="s">
        <v>270</v>
      </c>
      <c r="L37" s="3">
        <v>41</v>
      </c>
      <c r="M37" s="3" t="s">
        <v>159</v>
      </c>
      <c r="N37" s="31" t="s">
        <v>304</v>
      </c>
      <c r="O37" s="3"/>
    </row>
    <row r="38" spans="1:15" ht="15.6">
      <c r="A38" s="3">
        <v>3</v>
      </c>
      <c r="B38" s="4" t="s">
        <v>44</v>
      </c>
      <c r="C38" s="7" t="s">
        <v>45</v>
      </c>
      <c r="D38" s="7">
        <v>19</v>
      </c>
      <c r="E38" s="8" t="s">
        <v>36</v>
      </c>
      <c r="F38" s="27" t="s">
        <v>46</v>
      </c>
      <c r="G38" s="3"/>
      <c r="I38" s="3">
        <v>3</v>
      </c>
      <c r="J38" s="4" t="s">
        <v>264</v>
      </c>
      <c r="K38" s="5" t="s">
        <v>265</v>
      </c>
      <c r="L38" s="5">
        <v>15</v>
      </c>
      <c r="M38" s="4" t="s">
        <v>262</v>
      </c>
      <c r="N38" s="19" t="s">
        <v>266</v>
      </c>
      <c r="O38" s="3"/>
    </row>
    <row r="39" spans="1:15" ht="15.6">
      <c r="A39" s="3">
        <v>4</v>
      </c>
      <c r="B39" s="4" t="s">
        <v>116</v>
      </c>
      <c r="C39" s="5" t="s">
        <v>117</v>
      </c>
      <c r="D39" s="5">
        <v>18</v>
      </c>
      <c r="E39" s="4" t="s">
        <v>7</v>
      </c>
      <c r="F39" s="19" t="s">
        <v>118</v>
      </c>
      <c r="G39" s="3"/>
      <c r="I39" s="3">
        <v>4</v>
      </c>
      <c r="J39" s="4" t="s">
        <v>150</v>
      </c>
      <c r="K39" s="5" t="s">
        <v>151</v>
      </c>
      <c r="L39" s="5">
        <v>18</v>
      </c>
      <c r="M39" s="4" t="s">
        <v>74</v>
      </c>
      <c r="N39" s="19" t="s">
        <v>152</v>
      </c>
      <c r="O39" s="3"/>
    </row>
    <row r="40" spans="1:15" ht="15.6">
      <c r="A40" s="3">
        <v>5</v>
      </c>
      <c r="B40" s="9" t="s">
        <v>222</v>
      </c>
      <c r="C40" s="10" t="s">
        <v>223</v>
      </c>
      <c r="D40" s="10">
        <v>18</v>
      </c>
      <c r="E40" s="11" t="s">
        <v>7</v>
      </c>
      <c r="F40" s="20" t="s">
        <v>224</v>
      </c>
      <c r="G40" s="3"/>
      <c r="I40" s="3">
        <v>5</v>
      </c>
      <c r="J40" s="4" t="s">
        <v>174</v>
      </c>
      <c r="K40" s="5" t="s">
        <v>175</v>
      </c>
      <c r="L40" s="5">
        <v>18</v>
      </c>
      <c r="M40" s="4" t="s">
        <v>7</v>
      </c>
      <c r="N40" s="19" t="s">
        <v>176</v>
      </c>
      <c r="O40" s="3"/>
    </row>
    <row r="41" spans="1:15" ht="15.6">
      <c r="A41" s="3">
        <v>6</v>
      </c>
      <c r="B41" s="4" t="s">
        <v>76</v>
      </c>
      <c r="C41" s="5" t="s">
        <v>77</v>
      </c>
      <c r="D41" s="5">
        <v>17</v>
      </c>
      <c r="E41" s="4" t="s">
        <v>7</v>
      </c>
      <c r="F41" s="19" t="s">
        <v>46</v>
      </c>
      <c r="G41" s="3"/>
      <c r="I41" s="3">
        <v>6</v>
      </c>
      <c r="J41" s="3" t="s">
        <v>250</v>
      </c>
      <c r="K41" s="14" t="s">
        <v>251</v>
      </c>
      <c r="L41" s="3">
        <v>20</v>
      </c>
      <c r="M41" s="3" t="s">
        <v>159</v>
      </c>
      <c r="N41" s="31" t="s">
        <v>252</v>
      </c>
      <c r="O41" s="3"/>
    </row>
    <row r="42" spans="1:15" ht="15.6">
      <c r="A42" s="3">
        <v>7</v>
      </c>
      <c r="B42" s="3"/>
      <c r="C42" s="3"/>
      <c r="D42" s="3"/>
      <c r="E42" s="3"/>
      <c r="F42" s="31"/>
      <c r="G42" s="3"/>
      <c r="I42" s="3">
        <v>7</v>
      </c>
      <c r="J42" s="9" t="s">
        <v>107</v>
      </c>
      <c r="K42" s="10" t="s">
        <v>108</v>
      </c>
      <c r="L42" s="10">
        <v>62</v>
      </c>
      <c r="M42" s="11" t="s">
        <v>29</v>
      </c>
      <c r="N42" s="20" t="s">
        <v>109</v>
      </c>
      <c r="O42" s="3"/>
    </row>
    <row r="43" spans="1:15" ht="15.6">
      <c r="A43" s="3">
        <v>8</v>
      </c>
      <c r="B43" s="3"/>
      <c r="C43" s="3"/>
      <c r="D43" s="3"/>
      <c r="E43" s="3"/>
      <c r="F43" s="31"/>
      <c r="G43" s="3"/>
      <c r="I43" s="3">
        <v>8</v>
      </c>
      <c r="J43" s="15"/>
      <c r="K43" s="15"/>
      <c r="L43" s="15"/>
      <c r="M43" s="15"/>
      <c r="N43" s="15"/>
      <c r="O43" s="3"/>
    </row>
    <row r="44" spans="1:15" ht="15.75" customHeight="1">
      <c r="F44" s="16"/>
    </row>
    <row r="45" spans="1:15" ht="13.2">
      <c r="F45" s="16"/>
    </row>
    <row r="46" spans="1:15" ht="13.2">
      <c r="F46" s="16"/>
      <c r="N46" s="16"/>
    </row>
    <row r="47" spans="1:15" ht="13.2">
      <c r="F47" s="16"/>
      <c r="N47" s="16"/>
    </row>
    <row r="48" spans="1:15" ht="13.2">
      <c r="F48" s="16"/>
      <c r="N48" s="16"/>
    </row>
    <row r="49" spans="6:14" ht="13.2">
      <c r="F49" s="16"/>
      <c r="N49" s="16"/>
    </row>
    <row r="50" spans="6:14" ht="13.2">
      <c r="F50" s="16"/>
      <c r="N50" s="16"/>
    </row>
    <row r="51" spans="6:14" ht="13.2">
      <c r="F51" s="16"/>
      <c r="N51" s="16"/>
    </row>
    <row r="52" spans="6:14" ht="13.2">
      <c r="F52" s="16"/>
      <c r="N52" s="16"/>
    </row>
    <row r="53" spans="6:14" ht="13.2">
      <c r="F53" s="16"/>
      <c r="N53" s="16"/>
    </row>
    <row r="54" spans="6:14" ht="13.2">
      <c r="F54" s="16"/>
      <c r="N54" s="16"/>
    </row>
    <row r="55" spans="6:14" ht="13.2">
      <c r="F55" s="16"/>
      <c r="N55" s="16"/>
    </row>
    <row r="56" spans="6:14" ht="13.2">
      <c r="F56" s="16"/>
      <c r="N56" s="16"/>
    </row>
    <row r="57" spans="6:14" ht="13.2">
      <c r="F57" s="16"/>
      <c r="N57" s="16"/>
    </row>
    <row r="58" spans="6:14" ht="13.2">
      <c r="F58" s="16"/>
      <c r="N58" s="16"/>
    </row>
    <row r="59" spans="6:14" ht="13.2">
      <c r="F59" s="16"/>
      <c r="N59" s="16"/>
    </row>
    <row r="60" spans="6:14" ht="13.2">
      <c r="F60" s="16"/>
      <c r="N60" s="16"/>
    </row>
    <row r="61" spans="6:14" ht="13.2">
      <c r="F61" s="16"/>
      <c r="N61" s="16"/>
    </row>
    <row r="62" spans="6:14" ht="13.2">
      <c r="F62" s="16"/>
      <c r="N62" s="16"/>
    </row>
    <row r="63" spans="6:14" ht="13.2">
      <c r="F63" s="16"/>
      <c r="N63" s="16"/>
    </row>
    <row r="64" spans="6:14" ht="13.2">
      <c r="F64" s="16"/>
      <c r="N64" s="16"/>
    </row>
    <row r="65" spans="6:14" ht="13.2">
      <c r="F65" s="16"/>
      <c r="N65" s="16"/>
    </row>
    <row r="66" spans="6:14" ht="13.2">
      <c r="F66" s="16"/>
      <c r="N66" s="16"/>
    </row>
    <row r="67" spans="6:14" ht="13.2">
      <c r="F67" s="16"/>
      <c r="N67" s="16"/>
    </row>
    <row r="68" spans="6:14" ht="13.2">
      <c r="F68" s="16"/>
      <c r="N68" s="16"/>
    </row>
    <row r="69" spans="6:14" ht="13.2">
      <c r="F69" s="16"/>
      <c r="N69" s="16"/>
    </row>
    <row r="70" spans="6:14" ht="13.2">
      <c r="F70" s="16"/>
      <c r="N70" s="16"/>
    </row>
    <row r="71" spans="6:14" ht="13.2">
      <c r="F71" s="16"/>
      <c r="N71" s="16"/>
    </row>
    <row r="72" spans="6:14" ht="13.2">
      <c r="F72" s="16"/>
      <c r="N72" s="16"/>
    </row>
    <row r="73" spans="6:14" ht="13.2">
      <c r="F73" s="16"/>
      <c r="N73" s="16"/>
    </row>
    <row r="74" spans="6:14" ht="13.2">
      <c r="F74" s="16"/>
      <c r="N74" s="16"/>
    </row>
    <row r="75" spans="6:14" ht="13.2">
      <c r="F75" s="16"/>
      <c r="N75" s="16"/>
    </row>
    <row r="76" spans="6:14" ht="13.2">
      <c r="F76" s="16"/>
      <c r="N76" s="16"/>
    </row>
    <row r="77" spans="6:14" ht="13.2">
      <c r="F77" s="16"/>
      <c r="N77" s="16"/>
    </row>
    <row r="78" spans="6:14" ht="13.2">
      <c r="F78" s="16"/>
      <c r="N78" s="16"/>
    </row>
    <row r="79" spans="6:14" ht="13.2">
      <c r="F79" s="16"/>
      <c r="N79" s="16"/>
    </row>
    <row r="80" spans="6:14" ht="13.2">
      <c r="F80" s="16"/>
      <c r="N80" s="16"/>
    </row>
    <row r="81" spans="6:14" ht="13.2">
      <c r="F81" s="16"/>
      <c r="N81" s="16"/>
    </row>
    <row r="82" spans="6:14" ht="13.2">
      <c r="F82" s="16"/>
      <c r="N82" s="16"/>
    </row>
    <row r="83" spans="6:14" ht="13.2">
      <c r="F83" s="16"/>
      <c r="N83" s="16"/>
    </row>
    <row r="84" spans="6:14" ht="13.2">
      <c r="F84" s="16"/>
      <c r="N84" s="16"/>
    </row>
    <row r="85" spans="6:14" ht="13.2">
      <c r="F85" s="16"/>
      <c r="N85" s="16"/>
    </row>
    <row r="86" spans="6:14" ht="13.2">
      <c r="F86" s="16"/>
      <c r="N86" s="16"/>
    </row>
    <row r="87" spans="6:14" ht="13.2">
      <c r="F87" s="16"/>
      <c r="N87" s="16"/>
    </row>
    <row r="88" spans="6:14" ht="13.2">
      <c r="F88" s="16"/>
      <c r="N88" s="16"/>
    </row>
    <row r="89" spans="6:14" ht="13.2">
      <c r="F89" s="16"/>
      <c r="N89" s="16"/>
    </row>
    <row r="90" spans="6:14" ht="13.2">
      <c r="F90" s="16"/>
      <c r="N90" s="16"/>
    </row>
    <row r="91" spans="6:14" ht="13.2">
      <c r="F91" s="16"/>
      <c r="N91" s="16"/>
    </row>
    <row r="92" spans="6:14" ht="13.2">
      <c r="F92" s="16"/>
      <c r="N92" s="16"/>
    </row>
    <row r="93" spans="6:14" ht="13.2">
      <c r="F93" s="16"/>
      <c r="N93" s="16"/>
    </row>
    <row r="94" spans="6:14" ht="13.2">
      <c r="F94" s="16"/>
      <c r="N94" s="16"/>
    </row>
    <row r="95" spans="6:14" ht="13.2">
      <c r="F95" s="16"/>
      <c r="N95" s="16"/>
    </row>
    <row r="96" spans="6:14" ht="13.2">
      <c r="F96" s="16"/>
      <c r="N96" s="16"/>
    </row>
    <row r="97" spans="6:14" ht="13.2">
      <c r="F97" s="16"/>
      <c r="N97" s="16"/>
    </row>
    <row r="98" spans="6:14" ht="13.2">
      <c r="F98" s="16"/>
      <c r="N98" s="16"/>
    </row>
    <row r="99" spans="6:14" ht="13.2">
      <c r="F99" s="16"/>
      <c r="N99" s="16"/>
    </row>
    <row r="100" spans="6:14" ht="13.2">
      <c r="F100" s="16"/>
      <c r="N100" s="16"/>
    </row>
    <row r="101" spans="6:14" ht="13.2">
      <c r="F101" s="16"/>
      <c r="N101" s="16"/>
    </row>
    <row r="102" spans="6:14" ht="13.2">
      <c r="F102" s="16"/>
      <c r="N102" s="16"/>
    </row>
    <row r="103" spans="6:14" ht="13.2">
      <c r="F103" s="16"/>
      <c r="N103" s="16"/>
    </row>
    <row r="104" spans="6:14" ht="13.2">
      <c r="F104" s="16"/>
      <c r="N104" s="16"/>
    </row>
    <row r="105" spans="6:14" ht="13.2">
      <c r="F105" s="16"/>
      <c r="N105" s="16"/>
    </row>
    <row r="106" spans="6:14" ht="13.2">
      <c r="F106" s="16"/>
      <c r="N106" s="16"/>
    </row>
    <row r="107" spans="6:14" ht="13.2">
      <c r="F107" s="16"/>
      <c r="N107" s="16"/>
    </row>
    <row r="108" spans="6:14" ht="13.2">
      <c r="F108" s="16"/>
      <c r="N108" s="16"/>
    </row>
    <row r="109" spans="6:14" ht="13.2">
      <c r="F109" s="16"/>
      <c r="N109" s="16"/>
    </row>
    <row r="110" spans="6:14" ht="13.2">
      <c r="F110" s="16"/>
      <c r="N110" s="16"/>
    </row>
    <row r="111" spans="6:14" ht="13.2">
      <c r="F111" s="16"/>
      <c r="N111" s="16"/>
    </row>
    <row r="112" spans="6:14" ht="13.2">
      <c r="F112" s="16"/>
      <c r="N112" s="16"/>
    </row>
    <row r="113" spans="6:14" ht="13.2">
      <c r="F113" s="16"/>
      <c r="N113" s="16"/>
    </row>
    <row r="114" spans="6:14" ht="13.2">
      <c r="F114" s="16"/>
      <c r="N114" s="16"/>
    </row>
    <row r="115" spans="6:14" ht="13.2">
      <c r="F115" s="16"/>
      <c r="N115" s="16"/>
    </row>
    <row r="116" spans="6:14" ht="13.2">
      <c r="F116" s="16"/>
      <c r="N116" s="16"/>
    </row>
    <row r="117" spans="6:14" ht="13.2">
      <c r="F117" s="16"/>
      <c r="N117" s="16"/>
    </row>
    <row r="118" spans="6:14" ht="13.2">
      <c r="F118" s="16"/>
      <c r="N118" s="16"/>
    </row>
    <row r="119" spans="6:14" ht="13.2">
      <c r="F119" s="16"/>
      <c r="N119" s="16"/>
    </row>
    <row r="120" spans="6:14" ht="13.2">
      <c r="F120" s="16"/>
      <c r="N120" s="16"/>
    </row>
    <row r="121" spans="6:14" ht="13.2">
      <c r="F121" s="16"/>
      <c r="N121" s="16"/>
    </row>
    <row r="122" spans="6:14" ht="13.2">
      <c r="F122" s="16"/>
      <c r="N122" s="16"/>
    </row>
    <row r="123" spans="6:14" ht="13.2">
      <c r="F123" s="16"/>
      <c r="N123" s="16"/>
    </row>
    <row r="124" spans="6:14" ht="13.2">
      <c r="F124" s="16"/>
      <c r="N124" s="16"/>
    </row>
    <row r="125" spans="6:14" ht="13.2">
      <c r="F125" s="16"/>
      <c r="N125" s="16"/>
    </row>
    <row r="126" spans="6:14" ht="13.2">
      <c r="F126" s="16"/>
      <c r="N126" s="16"/>
    </row>
    <row r="127" spans="6:14" ht="13.2">
      <c r="F127" s="16"/>
      <c r="N127" s="16"/>
    </row>
    <row r="128" spans="6:14" ht="13.2">
      <c r="F128" s="16"/>
      <c r="N128" s="16"/>
    </row>
    <row r="129" spans="6:14" ht="13.2">
      <c r="F129" s="16"/>
      <c r="N129" s="16"/>
    </row>
    <row r="130" spans="6:14" ht="13.2">
      <c r="F130" s="16"/>
      <c r="N130" s="16"/>
    </row>
    <row r="131" spans="6:14" ht="13.2">
      <c r="F131" s="16"/>
      <c r="N131" s="16"/>
    </row>
    <row r="132" spans="6:14" ht="13.2">
      <c r="F132" s="16"/>
      <c r="N132" s="16"/>
    </row>
    <row r="133" spans="6:14" ht="13.2">
      <c r="F133" s="16"/>
      <c r="N133" s="16"/>
    </row>
    <row r="134" spans="6:14" ht="13.2">
      <c r="F134" s="16"/>
      <c r="N134" s="16"/>
    </row>
    <row r="135" spans="6:14" ht="13.2">
      <c r="F135" s="16"/>
      <c r="N135" s="16"/>
    </row>
    <row r="136" spans="6:14" ht="13.2">
      <c r="F136" s="16"/>
      <c r="N136" s="16"/>
    </row>
    <row r="137" spans="6:14" ht="13.2">
      <c r="F137" s="16"/>
      <c r="N137" s="16"/>
    </row>
    <row r="138" spans="6:14" ht="13.2">
      <c r="F138" s="16"/>
      <c r="N138" s="16"/>
    </row>
    <row r="139" spans="6:14" ht="13.2">
      <c r="F139" s="16"/>
      <c r="N139" s="16"/>
    </row>
    <row r="140" spans="6:14" ht="13.2">
      <c r="F140" s="16"/>
      <c r="N140" s="16"/>
    </row>
    <row r="141" spans="6:14" ht="13.2">
      <c r="F141" s="16"/>
      <c r="N141" s="16"/>
    </row>
    <row r="142" spans="6:14" ht="13.2">
      <c r="F142" s="16"/>
      <c r="N142" s="16"/>
    </row>
    <row r="143" spans="6:14" ht="13.2">
      <c r="F143" s="16"/>
      <c r="N143" s="16"/>
    </row>
    <row r="144" spans="6:14" ht="13.2">
      <c r="F144" s="16"/>
      <c r="N144" s="16"/>
    </row>
    <row r="145" spans="6:14" ht="13.2">
      <c r="F145" s="16"/>
      <c r="N145" s="16"/>
    </row>
    <row r="146" spans="6:14" ht="13.2">
      <c r="F146" s="16"/>
      <c r="N146" s="16"/>
    </row>
    <row r="147" spans="6:14" ht="13.2">
      <c r="F147" s="16"/>
      <c r="N147" s="16"/>
    </row>
    <row r="148" spans="6:14" ht="13.2">
      <c r="F148" s="16"/>
      <c r="N148" s="16"/>
    </row>
    <row r="149" spans="6:14" ht="13.2">
      <c r="F149" s="16"/>
      <c r="N149" s="16"/>
    </row>
    <row r="150" spans="6:14" ht="13.2">
      <c r="F150" s="16"/>
      <c r="N150" s="16"/>
    </row>
    <row r="151" spans="6:14" ht="13.2">
      <c r="F151" s="16"/>
      <c r="N151" s="16"/>
    </row>
    <row r="152" spans="6:14" ht="13.2">
      <c r="F152" s="16"/>
      <c r="N152" s="16"/>
    </row>
    <row r="153" spans="6:14" ht="13.2">
      <c r="F153" s="16"/>
      <c r="N153" s="16"/>
    </row>
    <row r="154" spans="6:14" ht="13.2">
      <c r="F154" s="16"/>
      <c r="N154" s="16"/>
    </row>
    <row r="155" spans="6:14" ht="13.2">
      <c r="F155" s="16"/>
      <c r="N155" s="16"/>
    </row>
    <row r="156" spans="6:14" ht="13.2">
      <c r="F156" s="16"/>
      <c r="N156" s="16"/>
    </row>
    <row r="157" spans="6:14" ht="13.2">
      <c r="F157" s="16"/>
      <c r="N157" s="16"/>
    </row>
    <row r="158" spans="6:14" ht="13.2">
      <c r="F158" s="16"/>
      <c r="N158" s="16"/>
    </row>
    <row r="159" spans="6:14" ht="13.2">
      <c r="F159" s="16"/>
      <c r="N159" s="16"/>
    </row>
    <row r="160" spans="6:14" ht="13.2">
      <c r="F160" s="16"/>
      <c r="N160" s="16"/>
    </row>
    <row r="161" spans="6:14" ht="13.2">
      <c r="F161" s="16"/>
      <c r="N161" s="16"/>
    </row>
    <row r="162" spans="6:14" ht="13.2">
      <c r="F162" s="16"/>
      <c r="N162" s="16"/>
    </row>
    <row r="163" spans="6:14" ht="13.2">
      <c r="F163" s="16"/>
      <c r="N163" s="16"/>
    </row>
    <row r="164" spans="6:14" ht="13.2">
      <c r="F164" s="16"/>
      <c r="N164" s="16"/>
    </row>
    <row r="165" spans="6:14" ht="13.2">
      <c r="F165" s="16"/>
      <c r="N165" s="16"/>
    </row>
    <row r="166" spans="6:14" ht="13.2">
      <c r="F166" s="16"/>
      <c r="N166" s="16"/>
    </row>
    <row r="167" spans="6:14" ht="13.2">
      <c r="F167" s="16"/>
      <c r="N167" s="16"/>
    </row>
    <row r="168" spans="6:14" ht="13.2">
      <c r="F168" s="16"/>
      <c r="N168" s="16"/>
    </row>
    <row r="169" spans="6:14" ht="13.2">
      <c r="F169" s="16"/>
      <c r="N169" s="16"/>
    </row>
    <row r="170" spans="6:14" ht="13.2">
      <c r="F170" s="16"/>
      <c r="N170" s="16"/>
    </row>
    <row r="171" spans="6:14" ht="13.2">
      <c r="F171" s="16"/>
      <c r="N171" s="16"/>
    </row>
    <row r="172" spans="6:14" ht="13.2">
      <c r="F172" s="16"/>
      <c r="N172" s="16"/>
    </row>
    <row r="173" spans="6:14" ht="13.2">
      <c r="F173" s="16"/>
      <c r="N173" s="16"/>
    </row>
    <row r="174" spans="6:14" ht="13.2">
      <c r="F174" s="16"/>
      <c r="N174" s="16"/>
    </row>
    <row r="175" spans="6:14" ht="13.2">
      <c r="F175" s="16"/>
      <c r="N175" s="16"/>
    </row>
    <row r="176" spans="6:14" ht="13.2">
      <c r="F176" s="16"/>
      <c r="N176" s="16"/>
    </row>
    <row r="177" spans="6:14" ht="13.2">
      <c r="F177" s="16"/>
      <c r="N177" s="16"/>
    </row>
    <row r="178" spans="6:14" ht="13.2">
      <c r="F178" s="16"/>
      <c r="N178" s="16"/>
    </row>
    <row r="179" spans="6:14" ht="13.2">
      <c r="F179" s="16"/>
      <c r="N179" s="16"/>
    </row>
    <row r="180" spans="6:14" ht="13.2">
      <c r="F180" s="16"/>
      <c r="N180" s="16"/>
    </row>
    <row r="181" spans="6:14" ht="13.2">
      <c r="F181" s="16"/>
      <c r="N181" s="16"/>
    </row>
    <row r="182" spans="6:14" ht="13.2">
      <c r="F182" s="16"/>
      <c r="N182" s="16"/>
    </row>
    <row r="183" spans="6:14" ht="13.2">
      <c r="F183" s="16"/>
      <c r="N183" s="16"/>
    </row>
    <row r="184" spans="6:14" ht="13.2">
      <c r="F184" s="16"/>
      <c r="N184" s="16"/>
    </row>
    <row r="185" spans="6:14" ht="13.2">
      <c r="F185" s="16"/>
      <c r="N185" s="16"/>
    </row>
    <row r="186" spans="6:14" ht="13.2">
      <c r="F186" s="16"/>
      <c r="N186" s="16"/>
    </row>
    <row r="187" spans="6:14" ht="13.2">
      <c r="F187" s="16"/>
      <c r="N187" s="16"/>
    </row>
    <row r="188" spans="6:14" ht="13.2">
      <c r="F188" s="16"/>
      <c r="N188" s="16"/>
    </row>
    <row r="189" spans="6:14" ht="13.2">
      <c r="F189" s="16"/>
      <c r="N189" s="16"/>
    </row>
    <row r="190" spans="6:14" ht="13.2">
      <c r="F190" s="16"/>
      <c r="N190" s="16"/>
    </row>
    <row r="191" spans="6:14" ht="13.2">
      <c r="F191" s="16"/>
      <c r="N191" s="16"/>
    </row>
    <row r="192" spans="6:14" ht="13.2">
      <c r="F192" s="16"/>
      <c r="N192" s="16"/>
    </row>
    <row r="193" spans="6:14" ht="13.2">
      <c r="F193" s="16"/>
      <c r="N193" s="16"/>
    </row>
    <row r="194" spans="6:14" ht="13.2">
      <c r="F194" s="16"/>
      <c r="N194" s="16"/>
    </row>
    <row r="195" spans="6:14" ht="13.2">
      <c r="F195" s="16"/>
      <c r="N195" s="16"/>
    </row>
    <row r="196" spans="6:14" ht="13.2">
      <c r="F196" s="16"/>
      <c r="N196" s="16"/>
    </row>
    <row r="197" spans="6:14" ht="13.2">
      <c r="F197" s="16"/>
      <c r="N197" s="16"/>
    </row>
    <row r="198" spans="6:14" ht="13.2">
      <c r="F198" s="16"/>
      <c r="N198" s="16"/>
    </row>
    <row r="199" spans="6:14" ht="13.2">
      <c r="F199" s="16"/>
      <c r="N199" s="16"/>
    </row>
    <row r="200" spans="6:14" ht="13.2">
      <c r="F200" s="16"/>
      <c r="N200" s="16"/>
    </row>
    <row r="201" spans="6:14" ht="13.2">
      <c r="F201" s="16"/>
      <c r="N201" s="16"/>
    </row>
    <row r="202" spans="6:14" ht="13.2">
      <c r="F202" s="16"/>
      <c r="N202" s="16"/>
    </row>
    <row r="203" spans="6:14" ht="13.2">
      <c r="F203" s="16"/>
      <c r="N203" s="16"/>
    </row>
    <row r="204" spans="6:14" ht="13.2">
      <c r="F204" s="16"/>
      <c r="N204" s="16"/>
    </row>
    <row r="205" spans="6:14" ht="13.2">
      <c r="F205" s="16"/>
      <c r="N205" s="16"/>
    </row>
    <row r="206" spans="6:14" ht="13.2">
      <c r="F206" s="16"/>
      <c r="N206" s="16"/>
    </row>
    <row r="207" spans="6:14" ht="13.2">
      <c r="F207" s="16"/>
      <c r="N207" s="16"/>
    </row>
    <row r="208" spans="6:14" ht="13.2">
      <c r="F208" s="16"/>
      <c r="N208" s="16"/>
    </row>
    <row r="209" spans="6:14" ht="13.2">
      <c r="F209" s="16"/>
      <c r="N209" s="16"/>
    </row>
    <row r="210" spans="6:14" ht="13.2">
      <c r="F210" s="16"/>
      <c r="N210" s="16"/>
    </row>
    <row r="211" spans="6:14" ht="13.2">
      <c r="F211" s="16"/>
      <c r="N211" s="16"/>
    </row>
    <row r="212" spans="6:14" ht="13.2">
      <c r="F212" s="16"/>
      <c r="N212" s="16"/>
    </row>
    <row r="213" spans="6:14" ht="13.2">
      <c r="F213" s="16"/>
      <c r="N213" s="16"/>
    </row>
    <row r="214" spans="6:14" ht="13.2">
      <c r="F214" s="16"/>
      <c r="N214" s="16"/>
    </row>
    <row r="215" spans="6:14" ht="13.2">
      <c r="F215" s="16"/>
      <c r="N215" s="16"/>
    </row>
    <row r="216" spans="6:14" ht="13.2">
      <c r="F216" s="16"/>
      <c r="N216" s="16"/>
    </row>
    <row r="217" spans="6:14" ht="13.2">
      <c r="F217" s="16"/>
      <c r="N217" s="16"/>
    </row>
    <row r="218" spans="6:14" ht="13.2">
      <c r="F218" s="16"/>
      <c r="N218" s="16"/>
    </row>
    <row r="219" spans="6:14" ht="13.2">
      <c r="F219" s="16"/>
      <c r="N219" s="16"/>
    </row>
    <row r="220" spans="6:14" ht="13.2">
      <c r="F220" s="16"/>
      <c r="N220" s="16"/>
    </row>
    <row r="221" spans="6:14" ht="13.2">
      <c r="F221" s="16"/>
      <c r="N221" s="16"/>
    </row>
    <row r="222" spans="6:14" ht="13.2">
      <c r="F222" s="16"/>
      <c r="N222" s="16"/>
    </row>
    <row r="223" spans="6:14" ht="13.2">
      <c r="F223" s="16"/>
      <c r="N223" s="16"/>
    </row>
    <row r="224" spans="6:14" ht="13.2">
      <c r="F224" s="16"/>
      <c r="N224" s="16"/>
    </row>
    <row r="225" spans="6:14" ht="13.2">
      <c r="F225" s="16"/>
      <c r="N225" s="16"/>
    </row>
    <row r="226" spans="6:14" ht="13.2">
      <c r="F226" s="16"/>
      <c r="N226" s="16"/>
    </row>
    <row r="227" spans="6:14" ht="13.2">
      <c r="F227" s="16"/>
      <c r="N227" s="16"/>
    </row>
    <row r="228" spans="6:14" ht="13.2">
      <c r="F228" s="16"/>
      <c r="N228" s="16"/>
    </row>
    <row r="229" spans="6:14" ht="13.2">
      <c r="F229" s="16"/>
      <c r="N229" s="16"/>
    </row>
    <row r="230" spans="6:14" ht="13.2">
      <c r="F230" s="16"/>
      <c r="N230" s="16"/>
    </row>
    <row r="231" spans="6:14" ht="13.2">
      <c r="F231" s="16"/>
      <c r="N231" s="16"/>
    </row>
    <row r="232" spans="6:14" ht="13.2">
      <c r="F232" s="16"/>
      <c r="N232" s="16"/>
    </row>
    <row r="233" spans="6:14" ht="13.2">
      <c r="F233" s="16"/>
      <c r="N233" s="16"/>
    </row>
    <row r="234" spans="6:14" ht="13.2">
      <c r="F234" s="16"/>
      <c r="N234" s="16"/>
    </row>
    <row r="235" spans="6:14" ht="13.2">
      <c r="F235" s="16"/>
      <c r="N235" s="16"/>
    </row>
    <row r="236" spans="6:14" ht="13.2">
      <c r="F236" s="16"/>
      <c r="N236" s="16"/>
    </row>
    <row r="237" spans="6:14" ht="13.2">
      <c r="F237" s="16"/>
      <c r="N237" s="16"/>
    </row>
    <row r="238" spans="6:14" ht="13.2">
      <c r="F238" s="16"/>
      <c r="N238" s="16"/>
    </row>
    <row r="239" spans="6:14" ht="13.2">
      <c r="F239" s="16"/>
      <c r="N239" s="16"/>
    </row>
    <row r="240" spans="6:14" ht="13.2">
      <c r="F240" s="16"/>
      <c r="N240" s="16"/>
    </row>
    <row r="241" spans="6:14" ht="13.2">
      <c r="F241" s="16"/>
      <c r="N241" s="16"/>
    </row>
    <row r="242" spans="6:14" ht="13.2">
      <c r="F242" s="16"/>
      <c r="N242" s="16"/>
    </row>
    <row r="243" spans="6:14" ht="13.2">
      <c r="F243" s="16"/>
      <c r="N243" s="16"/>
    </row>
    <row r="244" spans="6:14" ht="13.2">
      <c r="F244" s="16"/>
      <c r="N244" s="16"/>
    </row>
    <row r="245" spans="6:14" ht="13.2">
      <c r="F245" s="16"/>
      <c r="N245" s="16"/>
    </row>
    <row r="246" spans="6:14" ht="13.2">
      <c r="F246" s="16"/>
      <c r="N246" s="16"/>
    </row>
    <row r="247" spans="6:14" ht="13.2">
      <c r="F247" s="16"/>
      <c r="N247" s="16"/>
    </row>
    <row r="248" spans="6:14" ht="13.2">
      <c r="F248" s="16"/>
      <c r="N248" s="16"/>
    </row>
    <row r="249" spans="6:14" ht="13.2">
      <c r="F249" s="16"/>
      <c r="N249" s="16"/>
    </row>
    <row r="250" spans="6:14" ht="13.2">
      <c r="F250" s="16"/>
      <c r="N250" s="16"/>
    </row>
    <row r="251" spans="6:14" ht="13.2">
      <c r="F251" s="16"/>
      <c r="N251" s="16"/>
    </row>
    <row r="252" spans="6:14" ht="13.2">
      <c r="F252" s="16"/>
      <c r="N252" s="16"/>
    </row>
    <row r="253" spans="6:14" ht="13.2">
      <c r="F253" s="16"/>
      <c r="N253" s="16"/>
    </row>
    <row r="254" spans="6:14" ht="13.2">
      <c r="F254" s="16"/>
      <c r="N254" s="16"/>
    </row>
    <row r="255" spans="6:14" ht="13.2">
      <c r="F255" s="16"/>
      <c r="N255" s="16"/>
    </row>
    <row r="256" spans="6:14" ht="13.2">
      <c r="F256" s="16"/>
      <c r="N256" s="16"/>
    </row>
    <row r="257" spans="6:14" ht="13.2">
      <c r="F257" s="16"/>
      <c r="N257" s="16"/>
    </row>
    <row r="258" spans="6:14" ht="13.2">
      <c r="F258" s="16"/>
      <c r="N258" s="16"/>
    </row>
    <row r="259" spans="6:14" ht="13.2">
      <c r="F259" s="16"/>
      <c r="N259" s="16"/>
    </row>
    <row r="260" spans="6:14" ht="13.2">
      <c r="F260" s="16"/>
      <c r="N260" s="16"/>
    </row>
    <row r="261" spans="6:14" ht="13.2">
      <c r="F261" s="16"/>
      <c r="N261" s="16"/>
    </row>
    <row r="262" spans="6:14" ht="13.2">
      <c r="F262" s="16"/>
      <c r="N262" s="16"/>
    </row>
    <row r="263" spans="6:14" ht="13.2">
      <c r="F263" s="16"/>
      <c r="N263" s="16"/>
    </row>
    <row r="264" spans="6:14" ht="13.2">
      <c r="F264" s="16"/>
      <c r="N264" s="16"/>
    </row>
    <row r="265" spans="6:14" ht="13.2">
      <c r="F265" s="16"/>
      <c r="N265" s="16"/>
    </row>
    <row r="266" spans="6:14" ht="13.2">
      <c r="F266" s="16"/>
      <c r="N266" s="16"/>
    </row>
    <row r="267" spans="6:14" ht="13.2">
      <c r="F267" s="16"/>
      <c r="N267" s="16"/>
    </row>
    <row r="268" spans="6:14" ht="13.2">
      <c r="F268" s="16"/>
      <c r="N268" s="16"/>
    </row>
    <row r="269" spans="6:14" ht="13.2">
      <c r="F269" s="16"/>
      <c r="N269" s="16"/>
    </row>
    <row r="270" spans="6:14" ht="13.2">
      <c r="F270" s="16"/>
      <c r="N270" s="16"/>
    </row>
    <row r="271" spans="6:14" ht="13.2">
      <c r="F271" s="16"/>
      <c r="N271" s="16"/>
    </row>
    <row r="272" spans="6:14" ht="13.2">
      <c r="F272" s="16"/>
      <c r="N272" s="16"/>
    </row>
    <row r="273" spans="6:14" ht="13.2">
      <c r="F273" s="16"/>
      <c r="N273" s="16"/>
    </row>
    <row r="274" spans="6:14" ht="13.2">
      <c r="F274" s="16"/>
      <c r="N274" s="16"/>
    </row>
    <row r="275" spans="6:14" ht="13.2">
      <c r="F275" s="16"/>
      <c r="N275" s="16"/>
    </row>
    <row r="276" spans="6:14" ht="13.2">
      <c r="F276" s="16"/>
      <c r="N276" s="16"/>
    </row>
    <row r="277" spans="6:14" ht="13.2">
      <c r="F277" s="16"/>
      <c r="N277" s="16"/>
    </row>
    <row r="278" spans="6:14" ht="13.2">
      <c r="F278" s="16"/>
      <c r="N278" s="16"/>
    </row>
    <row r="279" spans="6:14" ht="13.2">
      <c r="F279" s="16"/>
      <c r="N279" s="16"/>
    </row>
    <row r="280" spans="6:14" ht="13.2">
      <c r="F280" s="16"/>
      <c r="N280" s="16"/>
    </row>
    <row r="281" spans="6:14" ht="13.2">
      <c r="F281" s="16"/>
      <c r="N281" s="16"/>
    </row>
    <row r="282" spans="6:14" ht="13.2">
      <c r="F282" s="16"/>
      <c r="N282" s="16"/>
    </row>
    <row r="283" spans="6:14" ht="13.2">
      <c r="F283" s="16"/>
      <c r="N283" s="16"/>
    </row>
    <row r="284" spans="6:14" ht="13.2">
      <c r="F284" s="16"/>
      <c r="N284" s="16"/>
    </row>
    <row r="285" spans="6:14" ht="13.2">
      <c r="F285" s="16"/>
      <c r="N285" s="16"/>
    </row>
    <row r="286" spans="6:14" ht="13.2">
      <c r="F286" s="16"/>
      <c r="N286" s="16"/>
    </row>
    <row r="287" spans="6:14" ht="13.2">
      <c r="F287" s="16"/>
      <c r="N287" s="16"/>
    </row>
    <row r="288" spans="6:14" ht="13.2">
      <c r="F288" s="16"/>
      <c r="N288" s="16"/>
    </row>
    <row r="289" spans="6:14" ht="13.2">
      <c r="F289" s="16"/>
      <c r="N289" s="16"/>
    </row>
    <row r="290" spans="6:14" ht="13.2">
      <c r="F290" s="16"/>
      <c r="N290" s="16"/>
    </row>
    <row r="291" spans="6:14" ht="13.2">
      <c r="F291" s="16"/>
      <c r="N291" s="16"/>
    </row>
    <row r="292" spans="6:14" ht="13.2">
      <c r="F292" s="16"/>
      <c r="N292" s="16"/>
    </row>
    <row r="293" spans="6:14" ht="13.2">
      <c r="F293" s="16"/>
      <c r="N293" s="16"/>
    </row>
    <row r="294" spans="6:14" ht="13.2">
      <c r="F294" s="16"/>
      <c r="N294" s="16"/>
    </row>
    <row r="295" spans="6:14" ht="13.2">
      <c r="F295" s="16"/>
      <c r="N295" s="16"/>
    </row>
    <row r="296" spans="6:14" ht="13.2">
      <c r="F296" s="16"/>
      <c r="N296" s="16"/>
    </row>
    <row r="297" spans="6:14" ht="13.2">
      <c r="F297" s="16"/>
      <c r="N297" s="16"/>
    </row>
    <row r="298" spans="6:14" ht="13.2">
      <c r="F298" s="16"/>
      <c r="N298" s="16"/>
    </row>
    <row r="299" spans="6:14" ht="13.2">
      <c r="F299" s="16"/>
      <c r="N299" s="16"/>
    </row>
    <row r="300" spans="6:14" ht="13.2">
      <c r="F300" s="16"/>
      <c r="N300" s="16"/>
    </row>
    <row r="301" spans="6:14" ht="13.2">
      <c r="F301" s="16"/>
      <c r="N301" s="16"/>
    </row>
    <row r="302" spans="6:14" ht="13.2">
      <c r="F302" s="16"/>
      <c r="N302" s="16"/>
    </row>
    <row r="303" spans="6:14" ht="13.2">
      <c r="F303" s="16"/>
      <c r="N303" s="16"/>
    </row>
    <row r="304" spans="6:14" ht="13.2">
      <c r="F304" s="16"/>
      <c r="N304" s="16"/>
    </row>
    <row r="305" spans="6:14" ht="13.2">
      <c r="F305" s="16"/>
      <c r="N305" s="16"/>
    </row>
    <row r="306" spans="6:14" ht="13.2">
      <c r="F306" s="16"/>
      <c r="N306" s="16"/>
    </row>
    <row r="307" spans="6:14" ht="13.2">
      <c r="F307" s="16"/>
      <c r="N307" s="16"/>
    </row>
    <row r="308" spans="6:14" ht="13.2">
      <c r="F308" s="16"/>
      <c r="N308" s="16"/>
    </row>
    <row r="309" spans="6:14" ht="13.2">
      <c r="F309" s="16"/>
      <c r="N309" s="16"/>
    </row>
    <row r="310" spans="6:14" ht="13.2">
      <c r="F310" s="16"/>
      <c r="N310" s="16"/>
    </row>
    <row r="311" spans="6:14" ht="13.2">
      <c r="F311" s="16"/>
      <c r="N311" s="16"/>
    </row>
    <row r="312" spans="6:14" ht="13.2">
      <c r="F312" s="16"/>
      <c r="N312" s="16"/>
    </row>
    <row r="313" spans="6:14" ht="13.2">
      <c r="F313" s="16"/>
      <c r="N313" s="16"/>
    </row>
    <row r="314" spans="6:14" ht="13.2">
      <c r="F314" s="16"/>
      <c r="N314" s="16"/>
    </row>
    <row r="315" spans="6:14" ht="13.2">
      <c r="F315" s="16"/>
      <c r="N315" s="16"/>
    </row>
    <row r="316" spans="6:14" ht="13.2">
      <c r="F316" s="16"/>
      <c r="N316" s="16"/>
    </row>
    <row r="317" spans="6:14" ht="13.2">
      <c r="F317" s="16"/>
      <c r="N317" s="16"/>
    </row>
    <row r="318" spans="6:14" ht="13.2">
      <c r="F318" s="16"/>
      <c r="N318" s="16"/>
    </row>
    <row r="319" spans="6:14" ht="13.2">
      <c r="F319" s="16"/>
      <c r="N319" s="16"/>
    </row>
    <row r="320" spans="6:14" ht="13.2">
      <c r="F320" s="16"/>
      <c r="N320" s="16"/>
    </row>
    <row r="321" spans="6:14" ht="13.2">
      <c r="F321" s="16"/>
      <c r="N321" s="16"/>
    </row>
    <row r="322" spans="6:14" ht="13.2">
      <c r="F322" s="16"/>
      <c r="N322" s="16"/>
    </row>
    <row r="323" spans="6:14" ht="13.2">
      <c r="F323" s="16"/>
      <c r="N323" s="16"/>
    </row>
    <row r="324" spans="6:14" ht="13.2">
      <c r="F324" s="16"/>
      <c r="N324" s="16"/>
    </row>
    <row r="325" spans="6:14" ht="13.2">
      <c r="F325" s="16"/>
      <c r="N325" s="16"/>
    </row>
    <row r="326" spans="6:14" ht="13.2">
      <c r="F326" s="16"/>
      <c r="N326" s="16"/>
    </row>
    <row r="327" spans="6:14" ht="13.2">
      <c r="F327" s="16"/>
      <c r="N327" s="16"/>
    </row>
    <row r="328" spans="6:14" ht="13.2">
      <c r="F328" s="16"/>
      <c r="N328" s="16"/>
    </row>
    <row r="329" spans="6:14" ht="13.2">
      <c r="F329" s="16"/>
      <c r="N329" s="16"/>
    </row>
    <row r="330" spans="6:14" ht="13.2">
      <c r="F330" s="16"/>
      <c r="N330" s="16"/>
    </row>
    <row r="331" spans="6:14" ht="13.2">
      <c r="F331" s="16"/>
      <c r="N331" s="16"/>
    </row>
    <row r="332" spans="6:14" ht="13.2">
      <c r="F332" s="16"/>
      <c r="N332" s="16"/>
    </row>
    <row r="333" spans="6:14" ht="13.2">
      <c r="F333" s="16"/>
      <c r="N333" s="16"/>
    </row>
    <row r="334" spans="6:14" ht="13.2">
      <c r="F334" s="16"/>
      <c r="N334" s="16"/>
    </row>
    <row r="335" spans="6:14" ht="13.2">
      <c r="F335" s="16"/>
      <c r="N335" s="16"/>
    </row>
    <row r="336" spans="6:14" ht="13.2">
      <c r="F336" s="16"/>
      <c r="N336" s="16"/>
    </row>
    <row r="337" spans="6:14" ht="13.2">
      <c r="F337" s="16"/>
      <c r="N337" s="16"/>
    </row>
    <row r="338" spans="6:14" ht="13.2">
      <c r="F338" s="16"/>
      <c r="N338" s="16"/>
    </row>
    <row r="339" spans="6:14" ht="13.2">
      <c r="F339" s="16"/>
      <c r="N339" s="16"/>
    </row>
    <row r="340" spans="6:14" ht="13.2">
      <c r="F340" s="16"/>
      <c r="N340" s="16"/>
    </row>
    <row r="341" spans="6:14" ht="13.2">
      <c r="F341" s="16"/>
      <c r="N341" s="16"/>
    </row>
    <row r="342" spans="6:14" ht="13.2">
      <c r="F342" s="16"/>
      <c r="N342" s="16"/>
    </row>
    <row r="343" spans="6:14" ht="13.2">
      <c r="F343" s="16"/>
      <c r="N343" s="16"/>
    </row>
    <row r="344" spans="6:14" ht="13.2">
      <c r="F344" s="16"/>
      <c r="N344" s="16"/>
    </row>
    <row r="345" spans="6:14" ht="13.2">
      <c r="F345" s="16"/>
      <c r="N345" s="16"/>
    </row>
    <row r="346" spans="6:14" ht="13.2">
      <c r="F346" s="16"/>
      <c r="N346" s="16"/>
    </row>
    <row r="347" spans="6:14" ht="13.2">
      <c r="F347" s="16"/>
      <c r="N347" s="16"/>
    </row>
    <row r="348" spans="6:14" ht="13.2">
      <c r="F348" s="16"/>
      <c r="N348" s="16"/>
    </row>
    <row r="349" spans="6:14" ht="13.2">
      <c r="F349" s="16"/>
      <c r="N349" s="16"/>
    </row>
    <row r="350" spans="6:14" ht="13.2">
      <c r="F350" s="16"/>
      <c r="N350" s="16"/>
    </row>
    <row r="351" spans="6:14" ht="13.2">
      <c r="F351" s="16"/>
      <c r="N351" s="16"/>
    </row>
    <row r="352" spans="6:14" ht="13.2">
      <c r="F352" s="16"/>
      <c r="N352" s="16"/>
    </row>
    <row r="353" spans="6:14" ht="13.2">
      <c r="F353" s="16"/>
      <c r="N353" s="16"/>
    </row>
    <row r="354" spans="6:14" ht="13.2">
      <c r="F354" s="16"/>
      <c r="N354" s="16"/>
    </row>
    <row r="355" spans="6:14" ht="13.2">
      <c r="F355" s="16"/>
      <c r="N355" s="16"/>
    </row>
    <row r="356" spans="6:14" ht="13.2">
      <c r="F356" s="16"/>
      <c r="N356" s="16"/>
    </row>
    <row r="357" spans="6:14" ht="13.2">
      <c r="F357" s="16"/>
      <c r="N357" s="16"/>
    </row>
    <row r="358" spans="6:14" ht="13.2">
      <c r="F358" s="16"/>
      <c r="N358" s="16"/>
    </row>
    <row r="359" spans="6:14" ht="13.2">
      <c r="F359" s="16"/>
      <c r="N359" s="16"/>
    </row>
    <row r="360" spans="6:14" ht="13.2">
      <c r="F360" s="16"/>
      <c r="N360" s="16"/>
    </row>
    <row r="361" spans="6:14" ht="13.2">
      <c r="F361" s="16"/>
      <c r="N361" s="16"/>
    </row>
    <row r="362" spans="6:14" ht="13.2">
      <c r="F362" s="16"/>
      <c r="N362" s="16"/>
    </row>
    <row r="363" spans="6:14" ht="13.2">
      <c r="F363" s="16"/>
      <c r="N363" s="16"/>
    </row>
    <row r="364" spans="6:14" ht="13.2">
      <c r="F364" s="16"/>
      <c r="N364" s="16"/>
    </row>
    <row r="365" spans="6:14" ht="13.2">
      <c r="F365" s="16"/>
      <c r="N365" s="16"/>
    </row>
    <row r="366" spans="6:14" ht="13.2">
      <c r="F366" s="16"/>
      <c r="N366" s="16"/>
    </row>
    <row r="367" spans="6:14" ht="13.2">
      <c r="F367" s="16"/>
      <c r="N367" s="16"/>
    </row>
    <row r="368" spans="6:14" ht="13.2">
      <c r="F368" s="16"/>
      <c r="N368" s="16"/>
    </row>
    <row r="369" spans="6:14" ht="13.2">
      <c r="F369" s="16"/>
      <c r="N369" s="16"/>
    </row>
    <row r="370" spans="6:14" ht="13.2">
      <c r="F370" s="16"/>
      <c r="N370" s="16"/>
    </row>
    <row r="371" spans="6:14" ht="13.2">
      <c r="F371" s="16"/>
      <c r="N371" s="16"/>
    </row>
    <row r="372" spans="6:14" ht="13.2">
      <c r="F372" s="16"/>
      <c r="N372" s="16"/>
    </row>
    <row r="373" spans="6:14" ht="13.2">
      <c r="F373" s="16"/>
      <c r="N373" s="16"/>
    </row>
    <row r="374" spans="6:14" ht="13.2">
      <c r="F374" s="16"/>
      <c r="N374" s="16"/>
    </row>
    <row r="375" spans="6:14" ht="13.2">
      <c r="F375" s="16"/>
      <c r="N375" s="16"/>
    </row>
    <row r="376" spans="6:14" ht="13.2">
      <c r="F376" s="16"/>
      <c r="N376" s="16"/>
    </row>
    <row r="377" spans="6:14" ht="13.2">
      <c r="F377" s="16"/>
      <c r="N377" s="16"/>
    </row>
    <row r="378" spans="6:14" ht="13.2">
      <c r="F378" s="16"/>
      <c r="N378" s="16"/>
    </row>
    <row r="379" spans="6:14" ht="13.2">
      <c r="F379" s="16"/>
      <c r="N379" s="16"/>
    </row>
    <row r="380" spans="6:14" ht="13.2">
      <c r="F380" s="16"/>
      <c r="N380" s="16"/>
    </row>
    <row r="381" spans="6:14" ht="13.2">
      <c r="F381" s="16"/>
      <c r="N381" s="16"/>
    </row>
    <row r="382" spans="6:14" ht="13.2">
      <c r="F382" s="16"/>
      <c r="N382" s="16"/>
    </row>
    <row r="383" spans="6:14" ht="13.2">
      <c r="F383" s="16"/>
      <c r="N383" s="16"/>
    </row>
    <row r="384" spans="6:14" ht="13.2">
      <c r="F384" s="16"/>
      <c r="N384" s="16"/>
    </row>
    <row r="385" spans="6:14" ht="13.2">
      <c r="F385" s="16"/>
      <c r="N385" s="16"/>
    </row>
    <row r="386" spans="6:14" ht="13.2">
      <c r="F386" s="16"/>
      <c r="N386" s="16"/>
    </row>
    <row r="387" spans="6:14" ht="13.2">
      <c r="F387" s="16"/>
      <c r="N387" s="16"/>
    </row>
    <row r="388" spans="6:14" ht="13.2">
      <c r="F388" s="16"/>
      <c r="N388" s="16"/>
    </row>
    <row r="389" spans="6:14" ht="13.2">
      <c r="F389" s="16"/>
      <c r="N389" s="16"/>
    </row>
    <row r="390" spans="6:14" ht="13.2">
      <c r="F390" s="16"/>
      <c r="N390" s="16"/>
    </row>
    <row r="391" spans="6:14" ht="13.2">
      <c r="F391" s="16"/>
      <c r="N391" s="16"/>
    </row>
    <row r="392" spans="6:14" ht="13.2">
      <c r="F392" s="16"/>
      <c r="N392" s="16"/>
    </row>
    <row r="393" spans="6:14" ht="13.2">
      <c r="F393" s="16"/>
      <c r="N393" s="16"/>
    </row>
    <row r="394" spans="6:14" ht="13.2">
      <c r="F394" s="16"/>
      <c r="N394" s="16"/>
    </row>
    <row r="395" spans="6:14" ht="13.2">
      <c r="F395" s="16"/>
      <c r="N395" s="16"/>
    </row>
    <row r="396" spans="6:14" ht="13.2">
      <c r="F396" s="16"/>
      <c r="N396" s="16"/>
    </row>
    <row r="397" spans="6:14" ht="13.2">
      <c r="F397" s="16"/>
      <c r="N397" s="16"/>
    </row>
    <row r="398" spans="6:14" ht="13.2">
      <c r="F398" s="16"/>
      <c r="N398" s="16"/>
    </row>
    <row r="399" spans="6:14" ht="13.2">
      <c r="F399" s="16"/>
      <c r="N399" s="16"/>
    </row>
    <row r="400" spans="6:14" ht="13.2">
      <c r="F400" s="16"/>
      <c r="N400" s="16"/>
    </row>
    <row r="401" spans="6:14" ht="13.2">
      <c r="F401" s="16"/>
      <c r="N401" s="16"/>
    </row>
    <row r="402" spans="6:14" ht="13.2">
      <c r="F402" s="16"/>
      <c r="N402" s="16"/>
    </row>
    <row r="403" spans="6:14" ht="13.2">
      <c r="F403" s="16"/>
      <c r="N403" s="16"/>
    </row>
    <row r="404" spans="6:14" ht="13.2">
      <c r="F404" s="16"/>
      <c r="N404" s="16"/>
    </row>
    <row r="405" spans="6:14" ht="13.2">
      <c r="F405" s="16"/>
      <c r="N405" s="16"/>
    </row>
    <row r="406" spans="6:14" ht="13.2">
      <c r="F406" s="16"/>
      <c r="N406" s="16"/>
    </row>
    <row r="407" spans="6:14" ht="13.2">
      <c r="F407" s="16"/>
      <c r="N407" s="16"/>
    </row>
    <row r="408" spans="6:14" ht="13.2">
      <c r="F408" s="16"/>
      <c r="N408" s="16"/>
    </row>
    <row r="409" spans="6:14" ht="13.2">
      <c r="F409" s="16"/>
      <c r="N409" s="16"/>
    </row>
    <row r="410" spans="6:14" ht="13.2">
      <c r="F410" s="16"/>
      <c r="N410" s="16"/>
    </row>
    <row r="411" spans="6:14" ht="13.2">
      <c r="F411" s="16"/>
      <c r="N411" s="16"/>
    </row>
    <row r="412" spans="6:14" ht="13.2">
      <c r="F412" s="16"/>
      <c r="N412" s="16"/>
    </row>
    <row r="413" spans="6:14" ht="13.2">
      <c r="F413" s="16"/>
      <c r="N413" s="16"/>
    </row>
    <row r="414" spans="6:14" ht="13.2">
      <c r="F414" s="16"/>
      <c r="N414" s="16"/>
    </row>
    <row r="415" spans="6:14" ht="13.2">
      <c r="F415" s="16"/>
      <c r="N415" s="16"/>
    </row>
    <row r="416" spans="6:14" ht="13.2">
      <c r="F416" s="16"/>
      <c r="N416" s="16"/>
    </row>
    <row r="417" spans="6:14" ht="13.2">
      <c r="F417" s="16"/>
      <c r="N417" s="16"/>
    </row>
    <row r="418" spans="6:14" ht="13.2">
      <c r="F418" s="16"/>
      <c r="N418" s="16"/>
    </row>
    <row r="419" spans="6:14" ht="13.2">
      <c r="F419" s="16"/>
      <c r="N419" s="16"/>
    </row>
    <row r="420" spans="6:14" ht="13.2">
      <c r="F420" s="16"/>
      <c r="N420" s="16"/>
    </row>
    <row r="421" spans="6:14" ht="13.2">
      <c r="F421" s="16"/>
      <c r="N421" s="16"/>
    </row>
    <row r="422" spans="6:14" ht="13.2">
      <c r="F422" s="16"/>
      <c r="N422" s="16"/>
    </row>
    <row r="423" spans="6:14" ht="13.2">
      <c r="F423" s="16"/>
      <c r="N423" s="16"/>
    </row>
    <row r="424" spans="6:14" ht="13.2">
      <c r="F424" s="16"/>
      <c r="N424" s="16"/>
    </row>
    <row r="425" spans="6:14" ht="13.2">
      <c r="F425" s="16"/>
      <c r="N425" s="16"/>
    </row>
    <row r="426" spans="6:14" ht="13.2">
      <c r="F426" s="16"/>
      <c r="N426" s="16"/>
    </row>
    <row r="427" spans="6:14" ht="13.2">
      <c r="F427" s="16"/>
      <c r="N427" s="16"/>
    </row>
    <row r="428" spans="6:14" ht="13.2">
      <c r="F428" s="16"/>
      <c r="N428" s="16"/>
    </row>
    <row r="429" spans="6:14" ht="13.2">
      <c r="F429" s="16"/>
      <c r="N429" s="16"/>
    </row>
    <row r="430" spans="6:14" ht="13.2">
      <c r="F430" s="16"/>
      <c r="N430" s="16"/>
    </row>
    <row r="431" spans="6:14" ht="13.2">
      <c r="F431" s="16"/>
      <c r="N431" s="16"/>
    </row>
    <row r="432" spans="6:14" ht="13.2">
      <c r="F432" s="16"/>
      <c r="N432" s="16"/>
    </row>
    <row r="433" spans="6:14" ht="13.2">
      <c r="F433" s="16"/>
      <c r="N433" s="16"/>
    </row>
    <row r="434" spans="6:14" ht="13.2">
      <c r="F434" s="16"/>
      <c r="N434" s="16"/>
    </row>
    <row r="435" spans="6:14" ht="13.2">
      <c r="F435" s="16"/>
      <c r="N435" s="16"/>
    </row>
    <row r="436" spans="6:14" ht="13.2">
      <c r="F436" s="16"/>
      <c r="N436" s="16"/>
    </row>
    <row r="437" spans="6:14" ht="13.2">
      <c r="F437" s="16"/>
      <c r="N437" s="16"/>
    </row>
    <row r="438" spans="6:14" ht="13.2">
      <c r="F438" s="16"/>
      <c r="N438" s="16"/>
    </row>
    <row r="439" spans="6:14" ht="13.2">
      <c r="F439" s="16"/>
      <c r="N439" s="16"/>
    </row>
    <row r="440" spans="6:14" ht="13.2">
      <c r="F440" s="16"/>
      <c r="N440" s="16"/>
    </row>
    <row r="441" spans="6:14" ht="13.2">
      <c r="F441" s="16"/>
      <c r="N441" s="16"/>
    </row>
    <row r="442" spans="6:14" ht="13.2">
      <c r="F442" s="16"/>
      <c r="N442" s="16"/>
    </row>
    <row r="443" spans="6:14" ht="13.2">
      <c r="F443" s="16"/>
      <c r="N443" s="16"/>
    </row>
    <row r="444" spans="6:14" ht="13.2">
      <c r="F444" s="16"/>
      <c r="N444" s="16"/>
    </row>
    <row r="445" spans="6:14" ht="13.2">
      <c r="F445" s="16"/>
      <c r="N445" s="16"/>
    </row>
    <row r="446" spans="6:14" ht="13.2">
      <c r="F446" s="16"/>
      <c r="N446" s="16"/>
    </row>
    <row r="447" spans="6:14" ht="13.2">
      <c r="F447" s="16"/>
      <c r="N447" s="16"/>
    </row>
    <row r="448" spans="6:14" ht="13.2">
      <c r="F448" s="16"/>
      <c r="N448" s="16"/>
    </row>
    <row r="449" spans="6:14" ht="13.2">
      <c r="F449" s="16"/>
      <c r="N449" s="16"/>
    </row>
    <row r="450" spans="6:14" ht="13.2">
      <c r="F450" s="16"/>
      <c r="N450" s="16"/>
    </row>
    <row r="451" spans="6:14" ht="13.2">
      <c r="F451" s="16"/>
      <c r="N451" s="16"/>
    </row>
    <row r="452" spans="6:14" ht="13.2">
      <c r="F452" s="16"/>
      <c r="N452" s="16"/>
    </row>
    <row r="453" spans="6:14" ht="13.2">
      <c r="F453" s="16"/>
      <c r="N453" s="16"/>
    </row>
    <row r="454" spans="6:14" ht="13.2">
      <c r="F454" s="16"/>
      <c r="N454" s="16"/>
    </row>
    <row r="455" spans="6:14" ht="13.2">
      <c r="F455" s="16"/>
      <c r="N455" s="16"/>
    </row>
    <row r="456" spans="6:14" ht="13.2">
      <c r="F456" s="16"/>
      <c r="N456" s="16"/>
    </row>
    <row r="457" spans="6:14" ht="13.2">
      <c r="F457" s="16"/>
      <c r="N457" s="16"/>
    </row>
    <row r="458" spans="6:14" ht="13.2">
      <c r="F458" s="16"/>
      <c r="N458" s="16"/>
    </row>
    <row r="459" spans="6:14" ht="13.2">
      <c r="F459" s="16"/>
      <c r="N459" s="16"/>
    </row>
    <row r="460" spans="6:14" ht="13.2">
      <c r="F460" s="16"/>
      <c r="N460" s="16"/>
    </row>
    <row r="461" spans="6:14" ht="13.2">
      <c r="F461" s="16"/>
      <c r="N461" s="16"/>
    </row>
    <row r="462" spans="6:14" ht="13.2">
      <c r="F462" s="16"/>
      <c r="N462" s="16"/>
    </row>
    <row r="463" spans="6:14" ht="13.2">
      <c r="F463" s="16"/>
      <c r="N463" s="16"/>
    </row>
    <row r="464" spans="6:14" ht="13.2">
      <c r="F464" s="16"/>
      <c r="N464" s="16"/>
    </row>
    <row r="465" spans="6:14" ht="13.2">
      <c r="F465" s="16"/>
      <c r="N465" s="16"/>
    </row>
    <row r="466" spans="6:14" ht="13.2">
      <c r="F466" s="16"/>
      <c r="N466" s="16"/>
    </row>
    <row r="467" spans="6:14" ht="13.2">
      <c r="F467" s="16"/>
      <c r="N467" s="16"/>
    </row>
    <row r="468" spans="6:14" ht="13.2">
      <c r="F468" s="16"/>
      <c r="N468" s="16"/>
    </row>
    <row r="469" spans="6:14" ht="13.2">
      <c r="F469" s="16"/>
      <c r="N469" s="16"/>
    </row>
    <row r="470" spans="6:14" ht="13.2">
      <c r="F470" s="16"/>
      <c r="N470" s="16"/>
    </row>
    <row r="471" spans="6:14" ht="13.2">
      <c r="F471" s="16"/>
      <c r="N471" s="16"/>
    </row>
    <row r="472" spans="6:14" ht="13.2">
      <c r="F472" s="16"/>
      <c r="N472" s="16"/>
    </row>
    <row r="473" spans="6:14" ht="13.2">
      <c r="F473" s="16"/>
      <c r="N473" s="16"/>
    </row>
    <row r="474" spans="6:14" ht="13.2">
      <c r="F474" s="16"/>
      <c r="N474" s="16"/>
    </row>
    <row r="475" spans="6:14" ht="13.2">
      <c r="F475" s="16"/>
      <c r="N475" s="16"/>
    </row>
    <row r="476" spans="6:14" ht="13.2">
      <c r="F476" s="16"/>
      <c r="N476" s="16"/>
    </row>
    <row r="477" spans="6:14" ht="13.2">
      <c r="F477" s="16"/>
      <c r="N477" s="16"/>
    </row>
    <row r="478" spans="6:14" ht="13.2">
      <c r="F478" s="16"/>
      <c r="N478" s="16"/>
    </row>
    <row r="479" spans="6:14" ht="13.2">
      <c r="F479" s="16"/>
      <c r="N479" s="16"/>
    </row>
    <row r="480" spans="6:14" ht="13.2">
      <c r="F480" s="16"/>
      <c r="N480" s="16"/>
    </row>
    <row r="481" spans="6:14" ht="13.2">
      <c r="F481" s="16"/>
      <c r="N481" s="16"/>
    </row>
    <row r="482" spans="6:14" ht="13.2">
      <c r="F482" s="16"/>
      <c r="N482" s="16"/>
    </row>
    <row r="483" spans="6:14" ht="13.2">
      <c r="F483" s="16"/>
      <c r="N483" s="16"/>
    </row>
    <row r="484" spans="6:14" ht="13.2">
      <c r="F484" s="16"/>
      <c r="N484" s="16"/>
    </row>
    <row r="485" spans="6:14" ht="13.2">
      <c r="F485" s="16"/>
      <c r="N485" s="16"/>
    </row>
    <row r="486" spans="6:14" ht="13.2">
      <c r="F486" s="16"/>
      <c r="N486" s="16"/>
    </row>
    <row r="487" spans="6:14" ht="13.2">
      <c r="F487" s="16"/>
      <c r="N487" s="16"/>
    </row>
    <row r="488" spans="6:14" ht="13.2">
      <c r="F488" s="16"/>
      <c r="N488" s="16"/>
    </row>
    <row r="489" spans="6:14" ht="13.2">
      <c r="F489" s="16"/>
      <c r="N489" s="16"/>
    </row>
    <row r="490" spans="6:14" ht="13.2">
      <c r="F490" s="16"/>
      <c r="N490" s="16"/>
    </row>
    <row r="491" spans="6:14" ht="13.2">
      <c r="F491" s="16"/>
      <c r="N491" s="16"/>
    </row>
    <row r="492" spans="6:14" ht="13.2">
      <c r="F492" s="16"/>
      <c r="N492" s="16"/>
    </row>
    <row r="493" spans="6:14" ht="13.2">
      <c r="F493" s="16"/>
      <c r="N493" s="16"/>
    </row>
    <row r="494" spans="6:14" ht="13.2">
      <c r="F494" s="16"/>
      <c r="N494" s="16"/>
    </row>
    <row r="495" spans="6:14" ht="13.2">
      <c r="F495" s="16"/>
      <c r="N495" s="16"/>
    </row>
    <row r="496" spans="6:14" ht="13.2">
      <c r="F496" s="16"/>
      <c r="N496" s="16"/>
    </row>
    <row r="497" spans="6:14" ht="13.2">
      <c r="F497" s="16"/>
      <c r="N497" s="16"/>
    </row>
    <row r="498" spans="6:14" ht="13.2">
      <c r="F498" s="16"/>
      <c r="N498" s="16"/>
    </row>
    <row r="499" spans="6:14" ht="13.2">
      <c r="F499" s="16"/>
      <c r="N499" s="16"/>
    </row>
    <row r="500" spans="6:14" ht="13.2">
      <c r="F500" s="16"/>
      <c r="N500" s="16"/>
    </row>
    <row r="501" spans="6:14" ht="13.2">
      <c r="F501" s="16"/>
      <c r="N501" s="16"/>
    </row>
    <row r="502" spans="6:14" ht="13.2">
      <c r="F502" s="16"/>
      <c r="N502" s="16"/>
    </row>
    <row r="503" spans="6:14" ht="13.2">
      <c r="F503" s="16"/>
      <c r="N503" s="16"/>
    </row>
    <row r="504" spans="6:14" ht="13.2">
      <c r="F504" s="16"/>
      <c r="N504" s="16"/>
    </row>
    <row r="505" spans="6:14" ht="13.2">
      <c r="F505" s="16"/>
      <c r="N505" s="16"/>
    </row>
    <row r="506" spans="6:14" ht="13.2">
      <c r="F506" s="16"/>
      <c r="N506" s="16"/>
    </row>
    <row r="507" spans="6:14" ht="13.2">
      <c r="F507" s="16"/>
      <c r="N507" s="16"/>
    </row>
    <row r="508" spans="6:14" ht="13.2">
      <c r="F508" s="16"/>
      <c r="N508" s="16"/>
    </row>
    <row r="509" spans="6:14" ht="13.2">
      <c r="F509" s="16"/>
      <c r="N509" s="16"/>
    </row>
    <row r="510" spans="6:14" ht="13.2">
      <c r="F510" s="16"/>
      <c r="N510" s="16"/>
    </row>
    <row r="511" spans="6:14" ht="13.2">
      <c r="F511" s="16"/>
      <c r="N511" s="16"/>
    </row>
    <row r="512" spans="6:14" ht="13.2">
      <c r="F512" s="16"/>
      <c r="N512" s="16"/>
    </row>
    <row r="513" spans="6:14" ht="13.2">
      <c r="F513" s="16"/>
      <c r="N513" s="16"/>
    </row>
    <row r="514" spans="6:14" ht="13.2">
      <c r="F514" s="16"/>
      <c r="N514" s="16"/>
    </row>
    <row r="515" spans="6:14" ht="13.2">
      <c r="F515" s="16"/>
      <c r="N515" s="16"/>
    </row>
    <row r="516" spans="6:14" ht="13.2">
      <c r="F516" s="16"/>
      <c r="N516" s="16"/>
    </row>
    <row r="517" spans="6:14" ht="13.2">
      <c r="F517" s="16"/>
      <c r="N517" s="16"/>
    </row>
    <row r="518" spans="6:14" ht="13.2">
      <c r="F518" s="16"/>
      <c r="N518" s="16"/>
    </row>
    <row r="519" spans="6:14" ht="13.2">
      <c r="F519" s="16"/>
      <c r="N519" s="16"/>
    </row>
    <row r="520" spans="6:14" ht="13.2">
      <c r="F520" s="16"/>
      <c r="N520" s="16"/>
    </row>
    <row r="521" spans="6:14" ht="13.2">
      <c r="F521" s="16"/>
      <c r="N521" s="16"/>
    </row>
    <row r="522" spans="6:14" ht="13.2">
      <c r="F522" s="16"/>
      <c r="N522" s="16"/>
    </row>
    <row r="523" spans="6:14" ht="13.2">
      <c r="F523" s="16"/>
      <c r="N523" s="16"/>
    </row>
    <row r="524" spans="6:14" ht="13.2">
      <c r="F524" s="16"/>
      <c r="N524" s="16"/>
    </row>
    <row r="525" spans="6:14" ht="13.2">
      <c r="F525" s="16"/>
      <c r="N525" s="16"/>
    </row>
    <row r="526" spans="6:14" ht="13.2">
      <c r="F526" s="16"/>
      <c r="N526" s="16"/>
    </row>
    <row r="527" spans="6:14" ht="13.2">
      <c r="F527" s="16"/>
      <c r="N527" s="16"/>
    </row>
    <row r="528" spans="6:14" ht="13.2">
      <c r="F528" s="16"/>
      <c r="N528" s="16"/>
    </row>
    <row r="529" spans="6:14" ht="13.2">
      <c r="F529" s="16"/>
      <c r="N529" s="16"/>
    </row>
    <row r="530" spans="6:14" ht="13.2">
      <c r="F530" s="16"/>
      <c r="N530" s="16"/>
    </row>
    <row r="531" spans="6:14" ht="13.2">
      <c r="F531" s="16"/>
      <c r="N531" s="16"/>
    </row>
    <row r="532" spans="6:14" ht="13.2">
      <c r="F532" s="16"/>
      <c r="N532" s="16"/>
    </row>
    <row r="533" spans="6:14" ht="13.2">
      <c r="F533" s="16"/>
      <c r="N533" s="16"/>
    </row>
    <row r="534" spans="6:14" ht="13.2">
      <c r="F534" s="16"/>
      <c r="N534" s="16"/>
    </row>
    <row r="535" spans="6:14" ht="13.2">
      <c r="F535" s="16"/>
      <c r="N535" s="16"/>
    </row>
    <row r="536" spans="6:14" ht="13.2">
      <c r="F536" s="16"/>
      <c r="N536" s="16"/>
    </row>
    <row r="537" spans="6:14" ht="13.2">
      <c r="F537" s="16"/>
      <c r="N537" s="16"/>
    </row>
    <row r="538" spans="6:14" ht="13.2">
      <c r="F538" s="16"/>
      <c r="N538" s="16"/>
    </row>
    <row r="539" spans="6:14" ht="13.2">
      <c r="F539" s="16"/>
      <c r="N539" s="16"/>
    </row>
    <row r="540" spans="6:14" ht="13.2">
      <c r="F540" s="16"/>
      <c r="N540" s="16"/>
    </row>
    <row r="541" spans="6:14" ht="13.2">
      <c r="F541" s="16"/>
      <c r="N541" s="16"/>
    </row>
    <row r="542" spans="6:14" ht="13.2">
      <c r="F542" s="16"/>
      <c r="N542" s="16"/>
    </row>
    <row r="543" spans="6:14" ht="13.2">
      <c r="F543" s="16"/>
      <c r="N543" s="16"/>
    </row>
    <row r="544" spans="6:14" ht="13.2">
      <c r="F544" s="16"/>
      <c r="N544" s="16"/>
    </row>
    <row r="545" spans="6:14" ht="13.2">
      <c r="F545" s="16"/>
      <c r="N545" s="16"/>
    </row>
    <row r="546" spans="6:14" ht="13.2">
      <c r="F546" s="16"/>
      <c r="N546" s="16"/>
    </row>
    <row r="547" spans="6:14" ht="13.2">
      <c r="F547" s="16"/>
      <c r="N547" s="16"/>
    </row>
    <row r="548" spans="6:14" ht="13.2">
      <c r="F548" s="16"/>
      <c r="N548" s="16"/>
    </row>
    <row r="549" spans="6:14" ht="13.2">
      <c r="F549" s="16"/>
      <c r="N549" s="16"/>
    </row>
    <row r="550" spans="6:14" ht="13.2">
      <c r="F550" s="16"/>
      <c r="N550" s="16"/>
    </row>
    <row r="551" spans="6:14" ht="13.2">
      <c r="F551" s="16"/>
      <c r="N551" s="16"/>
    </row>
    <row r="552" spans="6:14" ht="13.2">
      <c r="F552" s="16"/>
      <c r="N552" s="16"/>
    </row>
    <row r="553" spans="6:14" ht="13.2">
      <c r="F553" s="16"/>
      <c r="N553" s="16"/>
    </row>
    <row r="554" spans="6:14" ht="13.2">
      <c r="F554" s="16"/>
      <c r="N554" s="16"/>
    </row>
    <row r="555" spans="6:14" ht="13.2">
      <c r="F555" s="16"/>
      <c r="N555" s="16"/>
    </row>
    <row r="556" spans="6:14" ht="13.2">
      <c r="F556" s="16"/>
      <c r="N556" s="16"/>
    </row>
    <row r="557" spans="6:14" ht="13.2">
      <c r="F557" s="16"/>
      <c r="N557" s="16"/>
    </row>
    <row r="558" spans="6:14" ht="13.2">
      <c r="F558" s="16"/>
      <c r="N558" s="16"/>
    </row>
    <row r="559" spans="6:14" ht="13.2">
      <c r="F559" s="16"/>
      <c r="N559" s="16"/>
    </row>
    <row r="560" spans="6:14" ht="13.2">
      <c r="F560" s="16"/>
      <c r="N560" s="16"/>
    </row>
    <row r="561" spans="6:14" ht="13.2">
      <c r="F561" s="16"/>
      <c r="N561" s="16"/>
    </row>
    <row r="562" spans="6:14" ht="13.2">
      <c r="F562" s="16"/>
      <c r="N562" s="16"/>
    </row>
    <row r="563" spans="6:14" ht="13.2">
      <c r="F563" s="16"/>
      <c r="N563" s="16"/>
    </row>
    <row r="564" spans="6:14" ht="13.2">
      <c r="F564" s="16"/>
      <c r="N564" s="16"/>
    </row>
    <row r="565" spans="6:14" ht="13.2">
      <c r="F565" s="16"/>
      <c r="N565" s="16"/>
    </row>
    <row r="566" spans="6:14" ht="13.2">
      <c r="F566" s="16"/>
      <c r="N566" s="16"/>
    </row>
    <row r="567" spans="6:14" ht="13.2">
      <c r="F567" s="16"/>
      <c r="N567" s="16"/>
    </row>
    <row r="568" spans="6:14" ht="13.2">
      <c r="F568" s="16"/>
      <c r="N568" s="16"/>
    </row>
    <row r="569" spans="6:14" ht="13.2">
      <c r="F569" s="16"/>
      <c r="N569" s="16"/>
    </row>
    <row r="570" spans="6:14" ht="13.2">
      <c r="F570" s="16"/>
      <c r="N570" s="16"/>
    </row>
    <row r="571" spans="6:14" ht="13.2">
      <c r="F571" s="16"/>
      <c r="N571" s="16"/>
    </row>
    <row r="572" spans="6:14" ht="13.2">
      <c r="F572" s="16"/>
      <c r="N572" s="16"/>
    </row>
    <row r="573" spans="6:14" ht="13.2">
      <c r="F573" s="16"/>
      <c r="N573" s="16"/>
    </row>
    <row r="574" spans="6:14" ht="13.2">
      <c r="F574" s="16"/>
      <c r="N574" s="16"/>
    </row>
    <row r="575" spans="6:14" ht="13.2">
      <c r="F575" s="16"/>
      <c r="N575" s="16"/>
    </row>
    <row r="576" spans="6:14" ht="13.2">
      <c r="F576" s="16"/>
      <c r="N576" s="16"/>
    </row>
    <row r="577" spans="6:14" ht="13.2">
      <c r="F577" s="16"/>
      <c r="N577" s="16"/>
    </row>
    <row r="578" spans="6:14" ht="13.2">
      <c r="F578" s="16"/>
      <c r="N578" s="16"/>
    </row>
    <row r="579" spans="6:14" ht="13.2">
      <c r="F579" s="16"/>
      <c r="N579" s="16"/>
    </row>
    <row r="580" spans="6:14" ht="13.2">
      <c r="F580" s="16"/>
      <c r="N580" s="16"/>
    </row>
    <row r="581" spans="6:14" ht="13.2">
      <c r="F581" s="16"/>
      <c r="N581" s="16"/>
    </row>
    <row r="582" spans="6:14" ht="13.2">
      <c r="F582" s="16"/>
      <c r="N582" s="16"/>
    </row>
    <row r="583" spans="6:14" ht="13.2">
      <c r="F583" s="16"/>
      <c r="N583" s="16"/>
    </row>
    <row r="584" spans="6:14" ht="13.2">
      <c r="F584" s="16"/>
      <c r="N584" s="16"/>
    </row>
    <row r="585" spans="6:14" ht="13.2">
      <c r="F585" s="16"/>
      <c r="N585" s="16"/>
    </row>
    <row r="586" spans="6:14" ht="13.2">
      <c r="F586" s="16"/>
      <c r="N586" s="16"/>
    </row>
    <row r="587" spans="6:14" ht="13.2">
      <c r="F587" s="16"/>
      <c r="N587" s="16"/>
    </row>
    <row r="588" spans="6:14" ht="13.2">
      <c r="F588" s="16"/>
      <c r="N588" s="16"/>
    </row>
    <row r="589" spans="6:14" ht="13.2">
      <c r="F589" s="16"/>
      <c r="N589" s="16"/>
    </row>
    <row r="590" spans="6:14" ht="13.2">
      <c r="F590" s="16"/>
      <c r="N590" s="16"/>
    </row>
    <row r="591" spans="6:14" ht="13.2">
      <c r="F591" s="16"/>
      <c r="N591" s="16"/>
    </row>
    <row r="592" spans="6:14" ht="13.2">
      <c r="F592" s="16"/>
      <c r="N592" s="16"/>
    </row>
    <row r="593" spans="6:14" ht="13.2">
      <c r="F593" s="16"/>
      <c r="N593" s="16"/>
    </row>
    <row r="594" spans="6:14" ht="13.2">
      <c r="F594" s="16"/>
      <c r="N594" s="16"/>
    </row>
    <row r="595" spans="6:14" ht="13.2">
      <c r="F595" s="16"/>
      <c r="N595" s="16"/>
    </row>
    <row r="596" spans="6:14" ht="13.2">
      <c r="F596" s="16"/>
      <c r="N596" s="16"/>
    </row>
    <row r="597" spans="6:14" ht="13.2">
      <c r="F597" s="16"/>
      <c r="N597" s="16"/>
    </row>
    <row r="598" spans="6:14" ht="13.2">
      <c r="F598" s="16"/>
      <c r="N598" s="16"/>
    </row>
    <row r="599" spans="6:14" ht="13.2">
      <c r="F599" s="16"/>
      <c r="N599" s="16"/>
    </row>
    <row r="600" spans="6:14" ht="13.2">
      <c r="F600" s="16"/>
      <c r="N600" s="16"/>
    </row>
    <row r="601" spans="6:14" ht="13.2">
      <c r="F601" s="16"/>
      <c r="N601" s="16"/>
    </row>
    <row r="602" spans="6:14" ht="13.2">
      <c r="F602" s="16"/>
      <c r="N602" s="16"/>
    </row>
    <row r="603" spans="6:14" ht="13.2">
      <c r="F603" s="16"/>
      <c r="N603" s="16"/>
    </row>
    <row r="604" spans="6:14" ht="13.2">
      <c r="F604" s="16"/>
      <c r="N604" s="16"/>
    </row>
    <row r="605" spans="6:14" ht="13.2">
      <c r="F605" s="16"/>
      <c r="N605" s="16"/>
    </row>
    <row r="606" spans="6:14" ht="13.2">
      <c r="F606" s="16"/>
      <c r="N606" s="16"/>
    </row>
    <row r="607" spans="6:14" ht="13.2">
      <c r="F607" s="16"/>
      <c r="N607" s="16"/>
    </row>
    <row r="608" spans="6:14" ht="13.2">
      <c r="F608" s="16"/>
      <c r="N608" s="16"/>
    </row>
    <row r="609" spans="6:14" ht="13.2">
      <c r="F609" s="16"/>
      <c r="N609" s="16"/>
    </row>
    <row r="610" spans="6:14" ht="13.2">
      <c r="F610" s="16"/>
      <c r="N610" s="16"/>
    </row>
    <row r="611" spans="6:14" ht="13.2">
      <c r="F611" s="16"/>
      <c r="N611" s="16"/>
    </row>
    <row r="612" spans="6:14" ht="13.2">
      <c r="F612" s="16"/>
      <c r="N612" s="16"/>
    </row>
    <row r="613" spans="6:14" ht="13.2">
      <c r="F613" s="16"/>
      <c r="N613" s="16"/>
    </row>
    <row r="614" spans="6:14" ht="13.2">
      <c r="F614" s="16"/>
      <c r="N614" s="16"/>
    </row>
    <row r="615" spans="6:14" ht="13.2">
      <c r="F615" s="16"/>
      <c r="N615" s="16"/>
    </row>
    <row r="616" spans="6:14" ht="13.2">
      <c r="F616" s="16"/>
      <c r="N616" s="16"/>
    </row>
    <row r="617" spans="6:14" ht="13.2">
      <c r="F617" s="16"/>
      <c r="N617" s="16"/>
    </row>
    <row r="618" spans="6:14" ht="13.2">
      <c r="F618" s="16"/>
      <c r="N618" s="16"/>
    </row>
    <row r="619" spans="6:14" ht="13.2">
      <c r="F619" s="16"/>
      <c r="N619" s="16"/>
    </row>
    <row r="620" spans="6:14" ht="13.2">
      <c r="F620" s="16"/>
      <c r="N620" s="16"/>
    </row>
    <row r="621" spans="6:14" ht="13.2">
      <c r="F621" s="16"/>
      <c r="N621" s="16"/>
    </row>
    <row r="622" spans="6:14" ht="13.2">
      <c r="F622" s="16"/>
      <c r="N622" s="16"/>
    </row>
    <row r="623" spans="6:14" ht="13.2">
      <c r="F623" s="16"/>
      <c r="N623" s="16"/>
    </row>
    <row r="624" spans="6:14" ht="13.2">
      <c r="F624" s="16"/>
      <c r="N624" s="16"/>
    </row>
    <row r="625" spans="6:14" ht="13.2">
      <c r="F625" s="16"/>
      <c r="N625" s="16"/>
    </row>
    <row r="626" spans="6:14" ht="13.2">
      <c r="F626" s="16"/>
      <c r="N626" s="16"/>
    </row>
    <row r="627" spans="6:14" ht="13.2">
      <c r="F627" s="16"/>
      <c r="N627" s="16"/>
    </row>
    <row r="628" spans="6:14" ht="13.2">
      <c r="F628" s="16"/>
      <c r="N628" s="16"/>
    </row>
    <row r="629" spans="6:14" ht="13.2">
      <c r="F629" s="16"/>
      <c r="N629" s="16"/>
    </row>
    <row r="630" spans="6:14" ht="13.2">
      <c r="F630" s="16"/>
      <c r="N630" s="16"/>
    </row>
    <row r="631" spans="6:14" ht="13.2">
      <c r="F631" s="16"/>
      <c r="N631" s="16"/>
    </row>
    <row r="632" spans="6:14" ht="13.2">
      <c r="F632" s="16"/>
      <c r="N632" s="16"/>
    </row>
    <row r="633" spans="6:14" ht="13.2">
      <c r="F633" s="16"/>
      <c r="N633" s="16"/>
    </row>
    <row r="634" spans="6:14" ht="13.2">
      <c r="F634" s="16"/>
      <c r="N634" s="16"/>
    </row>
    <row r="635" spans="6:14" ht="13.2">
      <c r="F635" s="16"/>
      <c r="N635" s="16"/>
    </row>
    <row r="636" spans="6:14" ht="13.2">
      <c r="F636" s="16"/>
      <c r="N636" s="16"/>
    </row>
    <row r="637" spans="6:14" ht="13.2">
      <c r="F637" s="16"/>
      <c r="N637" s="16"/>
    </row>
    <row r="638" spans="6:14" ht="13.2">
      <c r="F638" s="16"/>
      <c r="N638" s="16"/>
    </row>
    <row r="639" spans="6:14" ht="13.2">
      <c r="F639" s="16"/>
      <c r="N639" s="16"/>
    </row>
    <row r="640" spans="6:14" ht="13.2">
      <c r="F640" s="16"/>
      <c r="N640" s="16"/>
    </row>
    <row r="641" spans="6:14" ht="13.2">
      <c r="F641" s="16"/>
      <c r="N641" s="16"/>
    </row>
    <row r="642" spans="6:14" ht="13.2">
      <c r="F642" s="16"/>
      <c r="N642" s="16"/>
    </row>
    <row r="643" spans="6:14" ht="13.2">
      <c r="F643" s="16"/>
      <c r="N643" s="16"/>
    </row>
    <row r="644" spans="6:14" ht="13.2">
      <c r="F644" s="16"/>
      <c r="N644" s="16"/>
    </row>
    <row r="645" spans="6:14" ht="13.2">
      <c r="F645" s="16"/>
      <c r="N645" s="16"/>
    </row>
    <row r="646" spans="6:14" ht="13.2">
      <c r="F646" s="16"/>
      <c r="N646" s="16"/>
    </row>
    <row r="647" spans="6:14" ht="13.2">
      <c r="F647" s="16"/>
      <c r="N647" s="16"/>
    </row>
    <row r="648" spans="6:14" ht="13.2">
      <c r="F648" s="16"/>
      <c r="N648" s="16"/>
    </row>
    <row r="649" spans="6:14" ht="13.2">
      <c r="F649" s="16"/>
      <c r="N649" s="16"/>
    </row>
    <row r="650" spans="6:14" ht="13.2">
      <c r="F650" s="16"/>
      <c r="N650" s="16"/>
    </row>
    <row r="651" spans="6:14" ht="13.2">
      <c r="F651" s="16"/>
      <c r="N651" s="16"/>
    </row>
    <row r="652" spans="6:14" ht="13.2">
      <c r="F652" s="16"/>
      <c r="N652" s="16"/>
    </row>
    <row r="653" spans="6:14" ht="13.2">
      <c r="F653" s="16"/>
      <c r="N653" s="16"/>
    </row>
    <row r="654" spans="6:14" ht="13.2">
      <c r="F654" s="16"/>
      <c r="N654" s="16"/>
    </row>
    <row r="655" spans="6:14" ht="13.2">
      <c r="F655" s="16"/>
      <c r="N655" s="16"/>
    </row>
    <row r="656" spans="6:14" ht="13.2">
      <c r="F656" s="16"/>
      <c r="N656" s="16"/>
    </row>
    <row r="657" spans="6:14" ht="13.2">
      <c r="F657" s="16"/>
      <c r="N657" s="16"/>
    </row>
    <row r="658" spans="6:14" ht="13.2">
      <c r="F658" s="16"/>
      <c r="N658" s="16"/>
    </row>
    <row r="659" spans="6:14" ht="13.2">
      <c r="F659" s="16"/>
      <c r="N659" s="16"/>
    </row>
    <row r="660" spans="6:14" ht="13.2">
      <c r="F660" s="16"/>
      <c r="N660" s="16"/>
    </row>
    <row r="661" spans="6:14" ht="13.2">
      <c r="F661" s="16"/>
      <c r="N661" s="16"/>
    </row>
    <row r="662" spans="6:14" ht="13.2">
      <c r="F662" s="16"/>
      <c r="N662" s="16"/>
    </row>
    <row r="663" spans="6:14" ht="13.2">
      <c r="F663" s="16"/>
      <c r="N663" s="16"/>
    </row>
    <row r="664" spans="6:14" ht="13.2">
      <c r="F664" s="16"/>
      <c r="N664" s="16"/>
    </row>
    <row r="665" spans="6:14" ht="13.2">
      <c r="F665" s="16"/>
      <c r="N665" s="16"/>
    </row>
    <row r="666" spans="6:14" ht="13.2">
      <c r="F666" s="16"/>
      <c r="N666" s="16"/>
    </row>
    <row r="667" spans="6:14" ht="13.2">
      <c r="F667" s="16"/>
      <c r="N667" s="16"/>
    </row>
    <row r="668" spans="6:14" ht="13.2">
      <c r="F668" s="16"/>
      <c r="N668" s="16"/>
    </row>
    <row r="669" spans="6:14" ht="13.2">
      <c r="F669" s="16"/>
      <c r="N669" s="16"/>
    </row>
    <row r="670" spans="6:14" ht="13.2">
      <c r="F670" s="16"/>
      <c r="N670" s="16"/>
    </row>
    <row r="671" spans="6:14" ht="13.2">
      <c r="F671" s="16"/>
      <c r="N671" s="16"/>
    </row>
    <row r="672" spans="6:14" ht="13.2">
      <c r="F672" s="16"/>
      <c r="N672" s="16"/>
    </row>
    <row r="673" spans="6:14" ht="13.2">
      <c r="F673" s="16"/>
      <c r="N673" s="16"/>
    </row>
    <row r="674" spans="6:14" ht="13.2">
      <c r="F674" s="16"/>
      <c r="N674" s="16"/>
    </row>
    <row r="675" spans="6:14" ht="13.2">
      <c r="F675" s="16"/>
      <c r="N675" s="16"/>
    </row>
    <row r="676" spans="6:14" ht="13.2">
      <c r="F676" s="16"/>
      <c r="N676" s="16"/>
    </row>
    <row r="677" spans="6:14" ht="13.2">
      <c r="F677" s="16"/>
      <c r="N677" s="16"/>
    </row>
    <row r="678" spans="6:14" ht="13.2">
      <c r="F678" s="16"/>
      <c r="N678" s="16"/>
    </row>
    <row r="679" spans="6:14" ht="13.2">
      <c r="F679" s="16"/>
      <c r="N679" s="16"/>
    </row>
    <row r="680" spans="6:14" ht="13.2">
      <c r="F680" s="16"/>
      <c r="N680" s="16"/>
    </row>
    <row r="681" spans="6:14" ht="13.2">
      <c r="F681" s="16"/>
      <c r="N681" s="16"/>
    </row>
    <row r="682" spans="6:14" ht="13.2">
      <c r="F682" s="16"/>
      <c r="N682" s="16"/>
    </row>
    <row r="683" spans="6:14" ht="13.2">
      <c r="F683" s="16"/>
      <c r="N683" s="16"/>
    </row>
    <row r="684" spans="6:14" ht="13.2">
      <c r="F684" s="16"/>
      <c r="N684" s="16"/>
    </row>
    <row r="685" spans="6:14" ht="13.2">
      <c r="F685" s="16"/>
      <c r="N685" s="16"/>
    </row>
    <row r="686" spans="6:14" ht="13.2">
      <c r="F686" s="16"/>
      <c r="N686" s="16"/>
    </row>
    <row r="687" spans="6:14" ht="13.2">
      <c r="F687" s="16"/>
      <c r="N687" s="16"/>
    </row>
    <row r="688" spans="6:14" ht="13.2">
      <c r="F688" s="16"/>
      <c r="N688" s="16"/>
    </row>
    <row r="689" spans="6:14" ht="13.2">
      <c r="F689" s="16"/>
      <c r="N689" s="16"/>
    </row>
    <row r="690" spans="6:14" ht="13.2">
      <c r="F690" s="16"/>
      <c r="N690" s="16"/>
    </row>
    <row r="691" spans="6:14" ht="13.2">
      <c r="F691" s="16"/>
      <c r="N691" s="16"/>
    </row>
    <row r="692" spans="6:14" ht="13.2">
      <c r="F692" s="16"/>
      <c r="N692" s="16"/>
    </row>
    <row r="693" spans="6:14" ht="13.2">
      <c r="F693" s="16"/>
      <c r="N693" s="16"/>
    </row>
    <row r="694" spans="6:14" ht="13.2">
      <c r="F694" s="16"/>
      <c r="N694" s="16"/>
    </row>
    <row r="695" spans="6:14" ht="13.2">
      <c r="F695" s="16"/>
      <c r="N695" s="16"/>
    </row>
    <row r="696" spans="6:14" ht="13.2">
      <c r="F696" s="16"/>
      <c r="N696" s="16"/>
    </row>
    <row r="697" spans="6:14" ht="13.2">
      <c r="F697" s="16"/>
      <c r="N697" s="16"/>
    </row>
    <row r="698" spans="6:14" ht="13.2">
      <c r="F698" s="16"/>
      <c r="N698" s="16"/>
    </row>
    <row r="699" spans="6:14" ht="13.2">
      <c r="F699" s="16"/>
      <c r="N699" s="16"/>
    </row>
    <row r="700" spans="6:14" ht="13.2">
      <c r="F700" s="16"/>
      <c r="N700" s="16"/>
    </row>
    <row r="701" spans="6:14" ht="13.2">
      <c r="F701" s="16"/>
      <c r="N701" s="16"/>
    </row>
    <row r="702" spans="6:14" ht="13.2">
      <c r="F702" s="16"/>
      <c r="N702" s="16"/>
    </row>
    <row r="703" spans="6:14" ht="13.2">
      <c r="F703" s="16"/>
      <c r="N703" s="16"/>
    </row>
    <row r="704" spans="6:14" ht="13.2">
      <c r="F704" s="16"/>
      <c r="N704" s="16"/>
    </row>
    <row r="705" spans="6:14" ht="13.2">
      <c r="F705" s="16"/>
      <c r="N705" s="16"/>
    </row>
    <row r="706" spans="6:14" ht="13.2">
      <c r="F706" s="16"/>
      <c r="N706" s="16"/>
    </row>
    <row r="707" spans="6:14" ht="13.2">
      <c r="F707" s="16"/>
      <c r="N707" s="16"/>
    </row>
    <row r="708" spans="6:14" ht="13.2">
      <c r="F708" s="16"/>
      <c r="N708" s="16"/>
    </row>
    <row r="709" spans="6:14" ht="13.2">
      <c r="F709" s="16"/>
      <c r="N709" s="16"/>
    </row>
    <row r="710" spans="6:14" ht="13.2">
      <c r="F710" s="16"/>
      <c r="N710" s="16"/>
    </row>
    <row r="711" spans="6:14" ht="13.2">
      <c r="F711" s="16"/>
      <c r="N711" s="16"/>
    </row>
    <row r="712" spans="6:14" ht="13.2">
      <c r="F712" s="16"/>
      <c r="N712" s="16"/>
    </row>
    <row r="713" spans="6:14" ht="13.2">
      <c r="F713" s="16"/>
      <c r="N713" s="16"/>
    </row>
    <row r="714" spans="6:14" ht="13.2">
      <c r="F714" s="16"/>
      <c r="N714" s="16"/>
    </row>
    <row r="715" spans="6:14" ht="13.2">
      <c r="F715" s="16"/>
      <c r="N715" s="16"/>
    </row>
    <row r="716" spans="6:14" ht="13.2">
      <c r="F716" s="16"/>
      <c r="N716" s="16"/>
    </row>
    <row r="717" spans="6:14" ht="13.2">
      <c r="F717" s="16"/>
      <c r="N717" s="16"/>
    </row>
    <row r="718" spans="6:14" ht="13.2">
      <c r="F718" s="16"/>
      <c r="N718" s="16"/>
    </row>
    <row r="719" spans="6:14" ht="13.2">
      <c r="F719" s="16"/>
      <c r="N719" s="16"/>
    </row>
    <row r="720" spans="6:14" ht="13.2">
      <c r="F720" s="16"/>
      <c r="N720" s="16"/>
    </row>
    <row r="721" spans="6:14" ht="13.2">
      <c r="F721" s="16"/>
      <c r="N721" s="16"/>
    </row>
    <row r="722" spans="6:14" ht="13.2">
      <c r="F722" s="16"/>
      <c r="N722" s="16"/>
    </row>
    <row r="723" spans="6:14" ht="13.2">
      <c r="F723" s="16"/>
      <c r="N723" s="16"/>
    </row>
    <row r="724" spans="6:14" ht="13.2">
      <c r="F724" s="16"/>
      <c r="N724" s="16"/>
    </row>
    <row r="725" spans="6:14" ht="13.2">
      <c r="F725" s="16"/>
      <c r="N725" s="16"/>
    </row>
    <row r="726" spans="6:14" ht="13.2">
      <c r="F726" s="16"/>
      <c r="N726" s="16"/>
    </row>
    <row r="727" spans="6:14" ht="13.2">
      <c r="F727" s="16"/>
      <c r="N727" s="16"/>
    </row>
    <row r="728" spans="6:14" ht="13.2">
      <c r="F728" s="16"/>
      <c r="N728" s="16"/>
    </row>
    <row r="729" spans="6:14" ht="13.2">
      <c r="F729" s="16"/>
      <c r="N729" s="16"/>
    </row>
    <row r="730" spans="6:14" ht="13.2">
      <c r="F730" s="16"/>
      <c r="N730" s="16"/>
    </row>
    <row r="731" spans="6:14" ht="13.2">
      <c r="F731" s="16"/>
      <c r="N731" s="16"/>
    </row>
    <row r="732" spans="6:14" ht="13.2">
      <c r="F732" s="16"/>
      <c r="N732" s="16"/>
    </row>
    <row r="733" spans="6:14" ht="13.2">
      <c r="F733" s="16"/>
      <c r="N733" s="16"/>
    </row>
    <row r="734" spans="6:14" ht="13.2">
      <c r="F734" s="16"/>
      <c r="N734" s="16"/>
    </row>
    <row r="735" spans="6:14" ht="13.2">
      <c r="F735" s="16"/>
      <c r="N735" s="16"/>
    </row>
    <row r="736" spans="6:14" ht="13.2">
      <c r="F736" s="16"/>
      <c r="N736" s="16"/>
    </row>
    <row r="737" spans="6:14" ht="13.2">
      <c r="F737" s="16"/>
      <c r="N737" s="16"/>
    </row>
    <row r="738" spans="6:14" ht="13.2">
      <c r="F738" s="16"/>
      <c r="N738" s="16"/>
    </row>
    <row r="739" spans="6:14" ht="13.2">
      <c r="F739" s="16"/>
      <c r="N739" s="16"/>
    </row>
    <row r="740" spans="6:14" ht="13.2">
      <c r="F740" s="16"/>
      <c r="N740" s="16"/>
    </row>
    <row r="741" spans="6:14" ht="13.2">
      <c r="F741" s="16"/>
      <c r="N741" s="16"/>
    </row>
    <row r="742" spans="6:14" ht="13.2">
      <c r="F742" s="16"/>
      <c r="N742" s="16"/>
    </row>
    <row r="743" spans="6:14" ht="13.2">
      <c r="F743" s="16"/>
      <c r="N743" s="16"/>
    </row>
    <row r="744" spans="6:14" ht="13.2">
      <c r="F744" s="16"/>
      <c r="N744" s="16"/>
    </row>
    <row r="745" spans="6:14" ht="13.2">
      <c r="F745" s="16"/>
      <c r="N745" s="16"/>
    </row>
    <row r="746" spans="6:14" ht="13.2">
      <c r="F746" s="16"/>
      <c r="N746" s="16"/>
    </row>
    <row r="747" spans="6:14" ht="13.2">
      <c r="F747" s="16"/>
      <c r="N747" s="16"/>
    </row>
    <row r="748" spans="6:14" ht="13.2">
      <c r="F748" s="16"/>
      <c r="N748" s="16"/>
    </row>
    <row r="749" spans="6:14" ht="13.2">
      <c r="F749" s="16"/>
      <c r="N749" s="16"/>
    </row>
    <row r="750" spans="6:14" ht="13.2">
      <c r="F750" s="16"/>
      <c r="N750" s="16"/>
    </row>
    <row r="751" spans="6:14" ht="13.2">
      <c r="F751" s="16"/>
      <c r="N751" s="16"/>
    </row>
    <row r="752" spans="6:14" ht="13.2">
      <c r="F752" s="16"/>
      <c r="N752" s="16"/>
    </row>
    <row r="753" spans="6:14" ht="13.2">
      <c r="F753" s="16"/>
      <c r="N753" s="16"/>
    </row>
    <row r="754" spans="6:14" ht="13.2">
      <c r="F754" s="16"/>
      <c r="N754" s="16"/>
    </row>
    <row r="755" spans="6:14" ht="13.2">
      <c r="F755" s="16"/>
      <c r="N755" s="16"/>
    </row>
    <row r="756" spans="6:14" ht="13.2">
      <c r="F756" s="16"/>
      <c r="N756" s="16"/>
    </row>
    <row r="757" spans="6:14" ht="13.2">
      <c r="F757" s="16"/>
      <c r="N757" s="16"/>
    </row>
    <row r="758" spans="6:14" ht="13.2">
      <c r="F758" s="16"/>
      <c r="N758" s="16"/>
    </row>
    <row r="759" spans="6:14" ht="13.2">
      <c r="F759" s="16"/>
      <c r="N759" s="16"/>
    </row>
    <row r="760" spans="6:14" ht="13.2">
      <c r="F760" s="16"/>
      <c r="N760" s="16"/>
    </row>
    <row r="761" spans="6:14" ht="13.2">
      <c r="F761" s="16"/>
      <c r="N761" s="16"/>
    </row>
    <row r="762" spans="6:14" ht="13.2">
      <c r="F762" s="16"/>
      <c r="N762" s="16"/>
    </row>
    <row r="763" spans="6:14" ht="13.2">
      <c r="F763" s="16"/>
      <c r="N763" s="16"/>
    </row>
    <row r="764" spans="6:14" ht="13.2">
      <c r="F764" s="16"/>
      <c r="N764" s="16"/>
    </row>
    <row r="765" spans="6:14" ht="13.2">
      <c r="F765" s="16"/>
      <c r="N765" s="16"/>
    </row>
    <row r="766" spans="6:14" ht="13.2">
      <c r="F766" s="16"/>
      <c r="N766" s="16"/>
    </row>
    <row r="767" spans="6:14" ht="13.2">
      <c r="F767" s="16"/>
      <c r="N767" s="16"/>
    </row>
    <row r="768" spans="6:14" ht="13.2">
      <c r="F768" s="16"/>
      <c r="N768" s="16"/>
    </row>
    <row r="769" spans="6:14" ht="13.2">
      <c r="F769" s="16"/>
      <c r="N769" s="16"/>
    </row>
    <row r="770" spans="6:14" ht="13.2">
      <c r="F770" s="16"/>
      <c r="N770" s="16"/>
    </row>
    <row r="771" spans="6:14" ht="13.2">
      <c r="F771" s="16"/>
      <c r="N771" s="16"/>
    </row>
    <row r="772" spans="6:14" ht="13.2">
      <c r="F772" s="16"/>
      <c r="N772" s="16"/>
    </row>
    <row r="773" spans="6:14" ht="13.2">
      <c r="F773" s="16"/>
      <c r="N773" s="16"/>
    </row>
    <row r="774" spans="6:14" ht="13.2">
      <c r="F774" s="16"/>
      <c r="N774" s="16"/>
    </row>
    <row r="775" spans="6:14" ht="13.2">
      <c r="F775" s="16"/>
      <c r="N775" s="16"/>
    </row>
    <row r="776" spans="6:14" ht="13.2">
      <c r="F776" s="16"/>
      <c r="N776" s="16"/>
    </row>
    <row r="777" spans="6:14" ht="13.2">
      <c r="F777" s="16"/>
      <c r="N777" s="16"/>
    </row>
    <row r="778" spans="6:14" ht="13.2">
      <c r="F778" s="16"/>
      <c r="N778" s="16"/>
    </row>
    <row r="779" spans="6:14" ht="13.2">
      <c r="F779" s="16"/>
      <c r="N779" s="16"/>
    </row>
    <row r="780" spans="6:14" ht="13.2">
      <c r="F780" s="16"/>
      <c r="N780" s="16"/>
    </row>
    <row r="781" spans="6:14" ht="13.2">
      <c r="F781" s="16"/>
      <c r="N781" s="16"/>
    </row>
    <row r="782" spans="6:14" ht="13.2">
      <c r="F782" s="16"/>
      <c r="N782" s="16"/>
    </row>
    <row r="783" spans="6:14" ht="13.2">
      <c r="F783" s="16"/>
      <c r="N783" s="16"/>
    </row>
    <row r="784" spans="6:14" ht="13.2">
      <c r="F784" s="16"/>
      <c r="N784" s="16"/>
    </row>
    <row r="785" spans="6:14" ht="13.2">
      <c r="F785" s="16"/>
      <c r="N785" s="16"/>
    </row>
    <row r="786" spans="6:14" ht="13.2">
      <c r="F786" s="16"/>
      <c r="N786" s="16"/>
    </row>
    <row r="787" spans="6:14" ht="13.2">
      <c r="F787" s="16"/>
      <c r="N787" s="16"/>
    </row>
    <row r="788" spans="6:14" ht="13.2">
      <c r="F788" s="16"/>
      <c r="N788" s="16"/>
    </row>
    <row r="789" spans="6:14" ht="13.2">
      <c r="F789" s="16"/>
      <c r="N789" s="16"/>
    </row>
    <row r="790" spans="6:14" ht="13.2">
      <c r="F790" s="16"/>
      <c r="N790" s="16"/>
    </row>
    <row r="791" spans="6:14" ht="13.2">
      <c r="F791" s="16"/>
      <c r="N791" s="16"/>
    </row>
    <row r="792" spans="6:14" ht="13.2">
      <c r="F792" s="16"/>
      <c r="N792" s="16"/>
    </row>
    <row r="793" spans="6:14" ht="13.2">
      <c r="F793" s="16"/>
      <c r="N793" s="16"/>
    </row>
    <row r="794" spans="6:14" ht="13.2">
      <c r="F794" s="16"/>
      <c r="N794" s="16"/>
    </row>
    <row r="795" spans="6:14" ht="13.2">
      <c r="F795" s="16"/>
      <c r="N795" s="16"/>
    </row>
    <row r="796" spans="6:14" ht="13.2">
      <c r="F796" s="16"/>
      <c r="N796" s="16"/>
    </row>
    <row r="797" spans="6:14" ht="13.2">
      <c r="F797" s="16"/>
      <c r="N797" s="16"/>
    </row>
    <row r="798" spans="6:14" ht="13.2">
      <c r="F798" s="16"/>
      <c r="N798" s="16"/>
    </row>
    <row r="799" spans="6:14" ht="13.2">
      <c r="F799" s="16"/>
      <c r="N799" s="16"/>
    </row>
    <row r="800" spans="6:14" ht="13.2">
      <c r="F800" s="16"/>
      <c r="N800" s="16"/>
    </row>
    <row r="801" spans="6:14" ht="13.2">
      <c r="F801" s="16"/>
      <c r="N801" s="16"/>
    </row>
    <row r="802" spans="6:14" ht="13.2">
      <c r="F802" s="16"/>
      <c r="N802" s="16"/>
    </row>
    <row r="803" spans="6:14" ht="13.2">
      <c r="F803" s="16"/>
      <c r="N803" s="16"/>
    </row>
    <row r="804" spans="6:14" ht="13.2">
      <c r="F804" s="16"/>
      <c r="N804" s="16"/>
    </row>
    <row r="805" spans="6:14" ht="13.2">
      <c r="F805" s="16"/>
      <c r="N805" s="16"/>
    </row>
    <row r="806" spans="6:14" ht="13.2">
      <c r="F806" s="16"/>
      <c r="N806" s="16"/>
    </row>
    <row r="807" spans="6:14" ht="13.2">
      <c r="F807" s="16"/>
      <c r="N807" s="16"/>
    </row>
    <row r="808" spans="6:14" ht="13.2">
      <c r="F808" s="16"/>
      <c r="N808" s="16"/>
    </row>
    <row r="809" spans="6:14" ht="13.2">
      <c r="F809" s="16"/>
      <c r="N809" s="16"/>
    </row>
    <row r="810" spans="6:14" ht="13.2">
      <c r="F810" s="16"/>
      <c r="N810" s="16"/>
    </row>
    <row r="811" spans="6:14" ht="13.2">
      <c r="F811" s="16"/>
      <c r="N811" s="16"/>
    </row>
    <row r="812" spans="6:14" ht="13.2">
      <c r="F812" s="16"/>
      <c r="N812" s="16"/>
    </row>
    <row r="813" spans="6:14" ht="13.2">
      <c r="F813" s="16"/>
      <c r="N813" s="16"/>
    </row>
    <row r="814" spans="6:14" ht="13.2">
      <c r="F814" s="16"/>
      <c r="N814" s="16"/>
    </row>
    <row r="815" spans="6:14" ht="13.2">
      <c r="F815" s="16"/>
      <c r="N815" s="16"/>
    </row>
    <row r="816" spans="6:14" ht="13.2">
      <c r="F816" s="16"/>
      <c r="N816" s="16"/>
    </row>
    <row r="817" spans="6:14" ht="13.2">
      <c r="F817" s="16"/>
      <c r="N817" s="16"/>
    </row>
    <row r="818" spans="6:14" ht="13.2">
      <c r="F818" s="16"/>
      <c r="N818" s="16"/>
    </row>
    <row r="819" spans="6:14" ht="13.2">
      <c r="F819" s="16"/>
      <c r="N819" s="16"/>
    </row>
    <row r="820" spans="6:14" ht="13.2">
      <c r="F820" s="16"/>
      <c r="N820" s="16"/>
    </row>
    <row r="821" spans="6:14" ht="13.2">
      <c r="F821" s="16"/>
      <c r="N821" s="16"/>
    </row>
    <row r="822" spans="6:14" ht="13.2">
      <c r="F822" s="16"/>
      <c r="N822" s="16"/>
    </row>
    <row r="823" spans="6:14" ht="13.2">
      <c r="F823" s="16"/>
      <c r="N823" s="16"/>
    </row>
    <row r="824" spans="6:14" ht="13.2">
      <c r="F824" s="16"/>
      <c r="N824" s="16"/>
    </row>
    <row r="825" spans="6:14" ht="13.2">
      <c r="F825" s="16"/>
      <c r="N825" s="16"/>
    </row>
    <row r="826" spans="6:14" ht="13.2">
      <c r="F826" s="16"/>
      <c r="N826" s="16"/>
    </row>
    <row r="827" spans="6:14" ht="13.2">
      <c r="F827" s="16"/>
      <c r="N827" s="16"/>
    </row>
    <row r="828" spans="6:14" ht="13.2">
      <c r="F828" s="16"/>
      <c r="N828" s="16"/>
    </row>
    <row r="829" spans="6:14" ht="13.2">
      <c r="F829" s="16"/>
      <c r="N829" s="16"/>
    </row>
    <row r="830" spans="6:14" ht="13.2">
      <c r="F830" s="16"/>
      <c r="N830" s="16"/>
    </row>
    <row r="831" spans="6:14" ht="13.2">
      <c r="F831" s="16"/>
      <c r="N831" s="16"/>
    </row>
    <row r="832" spans="6:14" ht="13.2">
      <c r="F832" s="16"/>
      <c r="N832" s="16"/>
    </row>
    <row r="833" spans="6:14" ht="13.2">
      <c r="F833" s="16"/>
      <c r="N833" s="16"/>
    </row>
    <row r="834" spans="6:14" ht="13.2">
      <c r="F834" s="16"/>
      <c r="N834" s="16"/>
    </row>
    <row r="835" spans="6:14" ht="13.2">
      <c r="F835" s="16"/>
      <c r="N835" s="16"/>
    </row>
    <row r="836" spans="6:14" ht="13.2">
      <c r="F836" s="16"/>
      <c r="N836" s="16"/>
    </row>
    <row r="837" spans="6:14" ht="13.2">
      <c r="F837" s="16"/>
      <c r="N837" s="16"/>
    </row>
    <row r="838" spans="6:14" ht="13.2">
      <c r="F838" s="16"/>
      <c r="N838" s="16"/>
    </row>
    <row r="839" spans="6:14" ht="13.2">
      <c r="F839" s="16"/>
      <c r="N839" s="16"/>
    </row>
    <row r="840" spans="6:14" ht="13.2">
      <c r="F840" s="16"/>
      <c r="N840" s="16"/>
    </row>
    <row r="841" spans="6:14" ht="13.2">
      <c r="F841" s="16"/>
      <c r="N841" s="16"/>
    </row>
    <row r="842" spans="6:14" ht="13.2">
      <c r="F842" s="16"/>
      <c r="N842" s="16"/>
    </row>
    <row r="843" spans="6:14" ht="13.2">
      <c r="F843" s="16"/>
      <c r="N843" s="16"/>
    </row>
    <row r="844" spans="6:14" ht="13.2">
      <c r="F844" s="16"/>
      <c r="N844" s="16"/>
    </row>
    <row r="845" spans="6:14" ht="13.2">
      <c r="F845" s="16"/>
      <c r="N845" s="16"/>
    </row>
    <row r="846" spans="6:14" ht="13.2">
      <c r="F846" s="16"/>
      <c r="N846" s="16"/>
    </row>
    <row r="847" spans="6:14" ht="13.2">
      <c r="F847" s="16"/>
      <c r="N847" s="16"/>
    </row>
    <row r="848" spans="6:14" ht="13.2">
      <c r="F848" s="16"/>
      <c r="N848" s="16"/>
    </row>
    <row r="849" spans="6:14" ht="13.2">
      <c r="F849" s="16"/>
      <c r="N849" s="16"/>
    </row>
    <row r="850" spans="6:14" ht="13.2">
      <c r="F850" s="16"/>
      <c r="N850" s="16"/>
    </row>
    <row r="851" spans="6:14" ht="13.2">
      <c r="F851" s="16"/>
      <c r="N851" s="16"/>
    </row>
    <row r="852" spans="6:14" ht="13.2">
      <c r="F852" s="16"/>
      <c r="N852" s="16"/>
    </row>
    <row r="853" spans="6:14" ht="13.2">
      <c r="F853" s="16"/>
      <c r="N853" s="16"/>
    </row>
    <row r="854" spans="6:14" ht="13.2">
      <c r="F854" s="16"/>
      <c r="N854" s="16"/>
    </row>
    <row r="855" spans="6:14" ht="13.2">
      <c r="F855" s="16"/>
      <c r="N855" s="16"/>
    </row>
    <row r="856" spans="6:14" ht="13.2">
      <c r="F856" s="16"/>
      <c r="N856" s="16"/>
    </row>
    <row r="857" spans="6:14" ht="13.2">
      <c r="F857" s="16"/>
      <c r="N857" s="16"/>
    </row>
    <row r="858" spans="6:14" ht="13.2">
      <c r="F858" s="16"/>
      <c r="N858" s="16"/>
    </row>
    <row r="859" spans="6:14" ht="13.2">
      <c r="F859" s="16"/>
      <c r="N859" s="16"/>
    </row>
    <row r="860" spans="6:14" ht="13.2">
      <c r="F860" s="16"/>
      <c r="N860" s="16"/>
    </row>
    <row r="861" spans="6:14" ht="13.2">
      <c r="F861" s="16"/>
      <c r="N861" s="16"/>
    </row>
    <row r="862" spans="6:14" ht="13.2">
      <c r="F862" s="16"/>
      <c r="N862" s="16"/>
    </row>
    <row r="863" spans="6:14" ht="13.2">
      <c r="F863" s="16"/>
      <c r="N863" s="16"/>
    </row>
    <row r="864" spans="6:14" ht="13.2">
      <c r="F864" s="16"/>
      <c r="N864" s="16"/>
    </row>
    <row r="865" spans="6:14" ht="13.2">
      <c r="F865" s="16"/>
      <c r="N865" s="16"/>
    </row>
    <row r="866" spans="6:14" ht="13.2">
      <c r="F866" s="16"/>
      <c r="N866" s="16"/>
    </row>
    <row r="867" spans="6:14" ht="13.2">
      <c r="F867" s="16"/>
      <c r="N867" s="16"/>
    </row>
    <row r="868" spans="6:14" ht="13.2">
      <c r="F868" s="16"/>
      <c r="N868" s="16"/>
    </row>
    <row r="869" spans="6:14" ht="13.2">
      <c r="F869" s="16"/>
      <c r="N869" s="16"/>
    </row>
    <row r="870" spans="6:14" ht="13.2">
      <c r="F870" s="16"/>
      <c r="N870" s="16"/>
    </row>
    <row r="871" spans="6:14" ht="13.2">
      <c r="F871" s="16"/>
      <c r="N871" s="16"/>
    </row>
    <row r="872" spans="6:14" ht="13.2">
      <c r="F872" s="16"/>
      <c r="N872" s="16"/>
    </row>
    <row r="873" spans="6:14" ht="13.2">
      <c r="F873" s="16"/>
      <c r="N873" s="16"/>
    </row>
    <row r="874" spans="6:14" ht="13.2">
      <c r="F874" s="16"/>
      <c r="N874" s="16"/>
    </row>
    <row r="875" spans="6:14" ht="13.2">
      <c r="F875" s="16"/>
      <c r="N875" s="16"/>
    </row>
    <row r="876" spans="6:14" ht="13.2">
      <c r="F876" s="16"/>
      <c r="N876" s="16"/>
    </row>
    <row r="877" spans="6:14" ht="13.2">
      <c r="F877" s="16"/>
      <c r="N877" s="16"/>
    </row>
    <row r="878" spans="6:14" ht="13.2">
      <c r="F878" s="16"/>
      <c r="N878" s="16"/>
    </row>
    <row r="879" spans="6:14" ht="13.2">
      <c r="F879" s="16"/>
      <c r="N879" s="16"/>
    </row>
    <row r="880" spans="6:14" ht="13.2">
      <c r="F880" s="16"/>
      <c r="N880" s="16"/>
    </row>
    <row r="881" spans="6:14" ht="13.2">
      <c r="F881" s="16"/>
      <c r="N881" s="16"/>
    </row>
    <row r="882" spans="6:14" ht="13.2">
      <c r="F882" s="16"/>
      <c r="N882" s="16"/>
    </row>
    <row r="883" spans="6:14" ht="13.2">
      <c r="F883" s="16"/>
      <c r="N883" s="16"/>
    </row>
    <row r="884" spans="6:14" ht="13.2">
      <c r="F884" s="16"/>
      <c r="N884" s="16"/>
    </row>
    <row r="885" spans="6:14" ht="13.2">
      <c r="F885" s="16"/>
      <c r="N885" s="16"/>
    </row>
    <row r="886" spans="6:14" ht="13.2">
      <c r="F886" s="16"/>
      <c r="N886" s="16"/>
    </row>
    <row r="887" spans="6:14" ht="13.2">
      <c r="F887" s="16"/>
      <c r="N887" s="16"/>
    </row>
    <row r="888" spans="6:14" ht="13.2">
      <c r="F888" s="16"/>
      <c r="N888" s="16"/>
    </row>
    <row r="889" spans="6:14" ht="13.2">
      <c r="F889" s="16"/>
      <c r="N889" s="16"/>
    </row>
    <row r="890" spans="6:14" ht="13.2">
      <c r="F890" s="16"/>
      <c r="N890" s="16"/>
    </row>
    <row r="891" spans="6:14" ht="13.2">
      <c r="F891" s="16"/>
      <c r="N891" s="16"/>
    </row>
    <row r="892" spans="6:14" ht="13.2">
      <c r="F892" s="16"/>
      <c r="N892" s="16"/>
    </row>
    <row r="893" spans="6:14" ht="13.2">
      <c r="F893" s="16"/>
      <c r="N893" s="16"/>
    </row>
    <row r="894" spans="6:14" ht="13.2">
      <c r="F894" s="16"/>
      <c r="N894" s="16"/>
    </row>
    <row r="895" spans="6:14" ht="13.2">
      <c r="F895" s="16"/>
      <c r="N895" s="16"/>
    </row>
    <row r="896" spans="6:14" ht="13.2">
      <c r="F896" s="16"/>
      <c r="N896" s="16"/>
    </row>
    <row r="897" spans="6:14" ht="13.2">
      <c r="F897" s="16"/>
      <c r="N897" s="16"/>
    </row>
    <row r="898" spans="6:14" ht="13.2">
      <c r="F898" s="16"/>
      <c r="N898" s="16"/>
    </row>
    <row r="899" spans="6:14" ht="13.2">
      <c r="F899" s="16"/>
      <c r="N899" s="16"/>
    </row>
    <row r="900" spans="6:14" ht="13.2">
      <c r="F900" s="16"/>
      <c r="N900" s="16"/>
    </row>
    <row r="901" spans="6:14" ht="13.2">
      <c r="F901" s="16"/>
      <c r="N901" s="16"/>
    </row>
    <row r="902" spans="6:14" ht="13.2">
      <c r="F902" s="16"/>
      <c r="N902" s="16"/>
    </row>
    <row r="903" spans="6:14" ht="13.2">
      <c r="F903" s="16"/>
      <c r="N903" s="16"/>
    </row>
    <row r="904" spans="6:14" ht="13.2">
      <c r="F904" s="16"/>
      <c r="N904" s="16"/>
    </row>
    <row r="905" spans="6:14" ht="13.2">
      <c r="F905" s="16"/>
      <c r="N905" s="16"/>
    </row>
    <row r="906" spans="6:14" ht="13.2">
      <c r="F906" s="16"/>
      <c r="N906" s="16"/>
    </row>
    <row r="907" spans="6:14" ht="13.2">
      <c r="F907" s="16"/>
      <c r="N907" s="16"/>
    </row>
    <row r="908" spans="6:14" ht="13.2">
      <c r="F908" s="16"/>
      <c r="N908" s="16"/>
    </row>
    <row r="909" spans="6:14" ht="13.2">
      <c r="F909" s="16"/>
      <c r="N909" s="16"/>
    </row>
    <row r="910" spans="6:14" ht="13.2">
      <c r="F910" s="16"/>
      <c r="N910" s="16"/>
    </row>
    <row r="911" spans="6:14" ht="13.2">
      <c r="F911" s="16"/>
      <c r="N911" s="16"/>
    </row>
    <row r="912" spans="6:14" ht="13.2">
      <c r="F912" s="16"/>
      <c r="N912" s="16"/>
    </row>
    <row r="913" spans="6:14" ht="13.2">
      <c r="F913" s="16"/>
      <c r="N913" s="16"/>
    </row>
    <row r="914" spans="6:14" ht="13.2">
      <c r="F914" s="16"/>
      <c r="N914" s="16"/>
    </row>
    <row r="915" spans="6:14" ht="13.2">
      <c r="F915" s="16"/>
      <c r="N915" s="16"/>
    </row>
    <row r="916" spans="6:14" ht="13.2">
      <c r="F916" s="16"/>
      <c r="N916" s="16"/>
    </row>
    <row r="917" spans="6:14" ht="13.2">
      <c r="F917" s="16"/>
      <c r="N917" s="16"/>
    </row>
    <row r="918" spans="6:14" ht="13.2">
      <c r="F918" s="16"/>
      <c r="N918" s="16"/>
    </row>
    <row r="919" spans="6:14" ht="13.2">
      <c r="F919" s="16"/>
      <c r="N919" s="16"/>
    </row>
    <row r="920" spans="6:14" ht="13.2">
      <c r="F920" s="16"/>
      <c r="N920" s="16"/>
    </row>
    <row r="921" spans="6:14" ht="13.2">
      <c r="F921" s="16"/>
      <c r="N921" s="16"/>
    </row>
    <row r="922" spans="6:14" ht="13.2">
      <c r="F922" s="16"/>
      <c r="N922" s="16"/>
    </row>
    <row r="923" spans="6:14" ht="13.2">
      <c r="F923" s="16"/>
      <c r="N923" s="16"/>
    </row>
    <row r="924" spans="6:14" ht="13.2">
      <c r="F924" s="16"/>
      <c r="N924" s="16"/>
    </row>
    <row r="925" spans="6:14" ht="13.2">
      <c r="F925" s="16"/>
      <c r="N925" s="16"/>
    </row>
    <row r="926" spans="6:14" ht="13.2">
      <c r="F926" s="16"/>
      <c r="N926" s="16"/>
    </row>
    <row r="927" spans="6:14" ht="13.2">
      <c r="F927" s="16"/>
      <c r="N927" s="16"/>
    </row>
    <row r="928" spans="6:14" ht="13.2">
      <c r="F928" s="16"/>
      <c r="N928" s="16"/>
    </row>
    <row r="929" spans="6:14" ht="13.2">
      <c r="F929" s="16"/>
      <c r="N929" s="16"/>
    </row>
    <row r="930" spans="6:14" ht="13.2">
      <c r="F930" s="16"/>
      <c r="N930" s="16"/>
    </row>
    <row r="931" spans="6:14" ht="13.2">
      <c r="F931" s="16"/>
      <c r="N931" s="16"/>
    </row>
    <row r="932" spans="6:14" ht="13.2">
      <c r="F932" s="16"/>
      <c r="N932" s="16"/>
    </row>
    <row r="933" spans="6:14" ht="13.2">
      <c r="F933" s="16"/>
      <c r="N933" s="16"/>
    </row>
    <row r="934" spans="6:14" ht="13.2">
      <c r="F934" s="16"/>
      <c r="N934" s="16"/>
    </row>
    <row r="935" spans="6:14" ht="13.2">
      <c r="F935" s="16"/>
      <c r="N935" s="16"/>
    </row>
    <row r="936" spans="6:14" ht="13.2">
      <c r="F936" s="16"/>
      <c r="N936" s="16"/>
    </row>
    <row r="937" spans="6:14" ht="13.2">
      <c r="F937" s="16"/>
      <c r="N937" s="16"/>
    </row>
    <row r="938" spans="6:14" ht="13.2">
      <c r="F938" s="16"/>
      <c r="N938" s="16"/>
    </row>
    <row r="939" spans="6:14" ht="13.2">
      <c r="F939" s="16"/>
      <c r="N939" s="16"/>
    </row>
    <row r="940" spans="6:14" ht="13.2">
      <c r="F940" s="16"/>
      <c r="N940" s="16"/>
    </row>
    <row r="941" spans="6:14" ht="13.2">
      <c r="F941" s="16"/>
      <c r="N941" s="16"/>
    </row>
    <row r="942" spans="6:14" ht="13.2">
      <c r="F942" s="16"/>
      <c r="N942" s="16"/>
    </row>
    <row r="943" spans="6:14" ht="13.2">
      <c r="F943" s="16"/>
      <c r="N943" s="16"/>
    </row>
    <row r="944" spans="6:14" ht="13.2">
      <c r="F944" s="16"/>
      <c r="N944" s="16"/>
    </row>
    <row r="945" spans="6:14" ht="13.2">
      <c r="F945" s="16"/>
      <c r="N945" s="16"/>
    </row>
    <row r="946" spans="6:14" ht="13.2">
      <c r="F946" s="16"/>
      <c r="N946" s="16"/>
    </row>
    <row r="947" spans="6:14" ht="13.2">
      <c r="F947" s="16"/>
      <c r="N947" s="16"/>
    </row>
    <row r="948" spans="6:14" ht="13.2">
      <c r="F948" s="16"/>
      <c r="N948" s="16"/>
    </row>
    <row r="949" spans="6:14" ht="13.2">
      <c r="F949" s="16"/>
      <c r="N949" s="16"/>
    </row>
    <row r="950" spans="6:14" ht="13.2">
      <c r="F950" s="16"/>
      <c r="N950" s="16"/>
    </row>
    <row r="951" spans="6:14" ht="13.2">
      <c r="F951" s="16"/>
      <c r="N951" s="16"/>
    </row>
    <row r="952" spans="6:14" ht="13.2">
      <c r="F952" s="16"/>
      <c r="N952" s="16"/>
    </row>
    <row r="953" spans="6:14" ht="13.2">
      <c r="F953" s="16"/>
      <c r="N953" s="16"/>
    </row>
    <row r="954" spans="6:14" ht="13.2">
      <c r="F954" s="16"/>
      <c r="N954" s="16"/>
    </row>
    <row r="955" spans="6:14" ht="13.2">
      <c r="F955" s="16"/>
      <c r="N955" s="16"/>
    </row>
    <row r="956" spans="6:14" ht="13.2">
      <c r="F956" s="16"/>
      <c r="N956" s="16"/>
    </row>
    <row r="957" spans="6:14" ht="13.2">
      <c r="F957" s="16"/>
      <c r="N957" s="16"/>
    </row>
    <row r="958" spans="6:14" ht="13.2">
      <c r="F958" s="16"/>
      <c r="N958" s="16"/>
    </row>
    <row r="959" spans="6:14" ht="13.2">
      <c r="F959" s="16"/>
      <c r="N959" s="16"/>
    </row>
    <row r="960" spans="6:14" ht="13.2">
      <c r="F960" s="16"/>
      <c r="N960" s="16"/>
    </row>
    <row r="961" spans="6:14" ht="13.2">
      <c r="F961" s="16"/>
      <c r="N961" s="16"/>
    </row>
    <row r="962" spans="6:14" ht="13.2">
      <c r="F962" s="16"/>
      <c r="N962" s="16"/>
    </row>
    <row r="963" spans="6:14" ht="13.2">
      <c r="F963" s="16"/>
      <c r="N963" s="16"/>
    </row>
    <row r="964" spans="6:14" ht="13.2">
      <c r="F964" s="16"/>
      <c r="N964" s="16"/>
    </row>
    <row r="965" spans="6:14" ht="13.2">
      <c r="F965" s="16"/>
      <c r="N965" s="16"/>
    </row>
    <row r="966" spans="6:14" ht="13.2">
      <c r="F966" s="16"/>
      <c r="N966" s="16"/>
    </row>
    <row r="967" spans="6:14" ht="13.2">
      <c r="F967" s="16"/>
      <c r="N967" s="16"/>
    </row>
    <row r="968" spans="6:14" ht="13.2">
      <c r="F968" s="16"/>
      <c r="N968" s="16"/>
    </row>
    <row r="969" spans="6:14" ht="13.2">
      <c r="F969" s="16"/>
      <c r="N969" s="16"/>
    </row>
    <row r="970" spans="6:14" ht="13.2">
      <c r="F970" s="16"/>
      <c r="N970" s="16"/>
    </row>
    <row r="971" spans="6:14" ht="13.2">
      <c r="F971" s="16"/>
      <c r="N971" s="16"/>
    </row>
    <row r="972" spans="6:14" ht="13.2">
      <c r="F972" s="16"/>
      <c r="N972" s="16"/>
    </row>
    <row r="973" spans="6:14" ht="13.2">
      <c r="F973" s="16"/>
      <c r="N973" s="16"/>
    </row>
    <row r="974" spans="6:14" ht="13.2">
      <c r="F974" s="16"/>
      <c r="N974" s="16"/>
    </row>
    <row r="975" spans="6:14" ht="13.2">
      <c r="F975" s="16"/>
      <c r="N975" s="16"/>
    </row>
    <row r="976" spans="6:14" ht="13.2">
      <c r="F976" s="16"/>
      <c r="N976" s="16"/>
    </row>
    <row r="977" spans="6:14" ht="13.2">
      <c r="F977" s="16"/>
      <c r="N977" s="16"/>
    </row>
    <row r="978" spans="6:14" ht="13.2">
      <c r="F978" s="16"/>
      <c r="N978" s="16"/>
    </row>
    <row r="979" spans="6:14" ht="13.2">
      <c r="F979" s="16"/>
      <c r="N979" s="16"/>
    </row>
    <row r="980" spans="6:14" ht="13.2">
      <c r="F980" s="16"/>
      <c r="N980" s="16"/>
    </row>
    <row r="981" spans="6:14" ht="13.2">
      <c r="F981" s="16"/>
      <c r="N981" s="16"/>
    </row>
    <row r="982" spans="6:14" ht="13.2">
      <c r="F982" s="16"/>
      <c r="N982" s="16"/>
    </row>
    <row r="983" spans="6:14" ht="13.2">
      <c r="F983" s="16"/>
      <c r="N983" s="16"/>
    </row>
    <row r="984" spans="6:14" ht="13.2">
      <c r="F984" s="16"/>
      <c r="N984" s="16"/>
    </row>
    <row r="985" spans="6:14" ht="13.2">
      <c r="F985" s="16"/>
      <c r="N985" s="16"/>
    </row>
    <row r="986" spans="6:14" ht="13.2">
      <c r="F986" s="16"/>
      <c r="N986" s="16"/>
    </row>
    <row r="987" spans="6:14" ht="13.2">
      <c r="F987" s="16"/>
      <c r="N987" s="16"/>
    </row>
    <row r="988" spans="6:14" ht="13.2">
      <c r="F988" s="16"/>
      <c r="N988" s="16"/>
    </row>
    <row r="989" spans="6:14" ht="13.2">
      <c r="F989" s="16"/>
      <c r="N989" s="16"/>
    </row>
    <row r="990" spans="6:14" ht="13.2">
      <c r="F990" s="16"/>
      <c r="N990" s="16"/>
    </row>
    <row r="991" spans="6:14" ht="13.2">
      <c r="F991" s="16"/>
      <c r="N991" s="16"/>
    </row>
    <row r="992" spans="6:14" ht="13.2">
      <c r="F992" s="16"/>
      <c r="N992" s="16"/>
    </row>
    <row r="993" spans="6:14" ht="13.2">
      <c r="F993" s="16"/>
      <c r="N993" s="16"/>
    </row>
    <row r="994" spans="6:14" ht="13.2">
      <c r="F994" s="16"/>
      <c r="N994" s="16"/>
    </row>
    <row r="995" spans="6:14" ht="13.2">
      <c r="F995" s="16"/>
      <c r="N995" s="16"/>
    </row>
    <row r="996" spans="6:14" ht="13.2">
      <c r="F996" s="16"/>
      <c r="N996" s="16"/>
    </row>
    <row r="997" spans="6:14" ht="13.2">
      <c r="F997" s="16"/>
      <c r="N997" s="16"/>
    </row>
    <row r="998" spans="6:14" ht="13.2">
      <c r="F998" s="16"/>
      <c r="N998" s="16"/>
    </row>
    <row r="999" spans="6:14" ht="13.2">
      <c r="F999" s="16"/>
      <c r="N999" s="16"/>
    </row>
    <row r="1000" spans="6:14" ht="13.2">
      <c r="F1000" s="16"/>
      <c r="N100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007"/>
  <sheetViews>
    <sheetView workbookViewId="0"/>
  </sheetViews>
  <sheetFormatPr defaultColWidth="12.6640625" defaultRowHeight="15.75" customHeight="1"/>
  <cols>
    <col min="1" max="1" width="3" customWidth="1"/>
    <col min="2" max="2" width="7.109375" customWidth="1"/>
    <col min="3" max="3" width="16.109375" customWidth="1"/>
    <col min="4" max="4" width="10.109375" customWidth="1"/>
    <col min="5" max="5" width="7.109375" customWidth="1"/>
    <col min="6" max="6" width="31.77734375" customWidth="1"/>
    <col min="7" max="7" width="13" customWidth="1"/>
  </cols>
  <sheetData>
    <row r="1" spans="1:7" ht="17.399999999999999">
      <c r="A1" s="2" t="s">
        <v>306</v>
      </c>
      <c r="B1" s="2"/>
      <c r="C1" s="2"/>
      <c r="D1" s="2"/>
      <c r="E1" s="2"/>
      <c r="F1" s="2"/>
      <c r="G1" s="36"/>
    </row>
    <row r="2" spans="1:7" ht="17.399999999999999">
      <c r="A2" s="1"/>
      <c r="B2" s="1" t="s">
        <v>305</v>
      </c>
      <c r="C2" s="1" t="s">
        <v>0</v>
      </c>
      <c r="D2" s="1" t="s">
        <v>1</v>
      </c>
      <c r="E2" s="1" t="s">
        <v>2</v>
      </c>
      <c r="F2" s="1" t="s">
        <v>3</v>
      </c>
      <c r="G2" s="37" t="s">
        <v>4</v>
      </c>
    </row>
    <row r="3" spans="1:7" ht="15.6">
      <c r="A3" s="3">
        <v>1</v>
      </c>
      <c r="B3" s="4">
        <v>2</v>
      </c>
      <c r="C3" s="4" t="s">
        <v>72</v>
      </c>
      <c r="D3" s="5" t="s">
        <v>73</v>
      </c>
      <c r="E3" s="5">
        <v>24</v>
      </c>
      <c r="F3" s="4" t="s">
        <v>74</v>
      </c>
      <c r="G3" s="5" t="s">
        <v>75</v>
      </c>
    </row>
    <row r="4" spans="1:7" ht="15.6">
      <c r="A4" s="3">
        <v>2</v>
      </c>
      <c r="B4" s="4">
        <v>3</v>
      </c>
      <c r="C4" s="4" t="s">
        <v>94</v>
      </c>
      <c r="D4" s="5" t="s">
        <v>95</v>
      </c>
      <c r="E4" s="5">
        <v>23</v>
      </c>
      <c r="F4" s="4" t="s">
        <v>96</v>
      </c>
      <c r="G4" s="5" t="s">
        <v>97</v>
      </c>
    </row>
    <row r="5" spans="1:7" ht="15.6">
      <c r="A5" s="3">
        <v>3</v>
      </c>
      <c r="B5" s="12">
        <v>4</v>
      </c>
      <c r="C5" s="12" t="s">
        <v>183</v>
      </c>
      <c r="D5" s="13" t="s">
        <v>184</v>
      </c>
      <c r="E5" s="13">
        <v>22</v>
      </c>
      <c r="F5" s="12" t="s">
        <v>185</v>
      </c>
      <c r="G5" s="13" t="s">
        <v>186</v>
      </c>
    </row>
    <row r="6" spans="1:7" ht="15.6">
      <c r="A6" s="3">
        <v>4</v>
      </c>
      <c r="B6" s="12">
        <v>6</v>
      </c>
      <c r="C6" s="12" t="s">
        <v>196</v>
      </c>
      <c r="D6" s="13" t="s">
        <v>197</v>
      </c>
      <c r="E6" s="13">
        <v>24</v>
      </c>
      <c r="F6" s="12" t="s">
        <v>198</v>
      </c>
      <c r="G6" s="13" t="s">
        <v>186</v>
      </c>
    </row>
    <row r="7" spans="1:7" ht="15.6">
      <c r="A7" s="3">
        <v>5</v>
      </c>
      <c r="B7" s="12">
        <v>8</v>
      </c>
      <c r="C7" s="12" t="s">
        <v>201</v>
      </c>
      <c r="D7" s="13" t="s">
        <v>202</v>
      </c>
      <c r="E7" s="13">
        <v>25</v>
      </c>
      <c r="F7" s="12" t="s">
        <v>203</v>
      </c>
      <c r="G7" s="13" t="s">
        <v>204</v>
      </c>
    </row>
    <row r="8" spans="1:7" ht="15.6">
      <c r="A8" s="3">
        <v>6</v>
      </c>
      <c r="B8" s="4">
        <v>9</v>
      </c>
      <c r="C8" s="4" t="s">
        <v>153</v>
      </c>
      <c r="D8" s="5" t="s">
        <v>154</v>
      </c>
      <c r="E8" s="5">
        <v>51</v>
      </c>
      <c r="F8" s="4" t="s">
        <v>155</v>
      </c>
      <c r="G8" s="5" t="s">
        <v>156</v>
      </c>
    </row>
    <row r="9" spans="1:7" ht="15.6">
      <c r="A9" s="3">
        <v>7</v>
      </c>
      <c r="B9" s="4">
        <v>10</v>
      </c>
      <c r="C9" s="4" t="s">
        <v>169</v>
      </c>
      <c r="D9" s="5" t="s">
        <v>170</v>
      </c>
      <c r="E9" s="5">
        <v>42</v>
      </c>
      <c r="F9" s="4" t="s">
        <v>29</v>
      </c>
      <c r="G9" s="5" t="s">
        <v>171</v>
      </c>
    </row>
    <row r="10" spans="1:7" ht="15.6">
      <c r="A10" s="3">
        <v>8</v>
      </c>
      <c r="B10" s="4">
        <v>11</v>
      </c>
      <c r="C10" s="4" t="s">
        <v>14</v>
      </c>
      <c r="D10" s="5" t="s">
        <v>15</v>
      </c>
      <c r="E10" s="5">
        <v>52</v>
      </c>
      <c r="F10" s="4" t="s">
        <v>16</v>
      </c>
      <c r="G10" s="5" t="s">
        <v>17</v>
      </c>
    </row>
    <row r="11" spans="1:7" ht="15.6">
      <c r="A11" s="3">
        <v>9</v>
      </c>
      <c r="B11" s="4">
        <v>12</v>
      </c>
      <c r="C11" s="4" t="s">
        <v>122</v>
      </c>
      <c r="D11" s="5" t="s">
        <v>123</v>
      </c>
      <c r="E11" s="5">
        <v>53</v>
      </c>
      <c r="F11" s="4" t="s">
        <v>29</v>
      </c>
      <c r="G11" s="5" t="s">
        <v>124</v>
      </c>
    </row>
    <row r="12" spans="1:7" ht="15.6">
      <c r="A12" s="3">
        <v>10</v>
      </c>
      <c r="B12" s="4">
        <v>13</v>
      </c>
      <c r="C12" s="4" t="s">
        <v>256</v>
      </c>
      <c r="D12" s="5" t="s">
        <v>257</v>
      </c>
      <c r="E12" s="5">
        <v>47</v>
      </c>
      <c r="F12" s="4" t="s">
        <v>258</v>
      </c>
      <c r="G12" s="5" t="s">
        <v>259</v>
      </c>
    </row>
    <row r="13" spans="1:7" ht="15.6">
      <c r="A13" s="3">
        <v>11</v>
      </c>
      <c r="B13" s="4">
        <v>14</v>
      </c>
      <c r="C13" s="4" t="s">
        <v>5</v>
      </c>
      <c r="D13" s="5" t="s">
        <v>6</v>
      </c>
      <c r="E13" s="5">
        <v>20</v>
      </c>
      <c r="F13" s="4" t="s">
        <v>7</v>
      </c>
      <c r="G13" s="5" t="s">
        <v>9</v>
      </c>
    </row>
    <row r="14" spans="1:7" ht="15.6">
      <c r="A14" s="3">
        <v>12</v>
      </c>
      <c r="B14" s="4">
        <v>32</v>
      </c>
      <c r="C14" s="3" t="s">
        <v>271</v>
      </c>
      <c r="D14" s="14" t="s">
        <v>272</v>
      </c>
      <c r="E14" s="3">
        <v>14</v>
      </c>
      <c r="F14" s="3" t="s">
        <v>136</v>
      </c>
      <c r="G14" s="14" t="s">
        <v>171</v>
      </c>
    </row>
    <row r="15" spans="1:7" ht="15.6">
      <c r="A15" s="3">
        <v>13</v>
      </c>
      <c r="B15" s="4">
        <v>51</v>
      </c>
      <c r="C15" s="4" t="s">
        <v>275</v>
      </c>
      <c r="D15" s="5" t="s">
        <v>276</v>
      </c>
      <c r="E15" s="5">
        <v>43</v>
      </c>
      <c r="F15" s="4" t="s">
        <v>277</v>
      </c>
      <c r="G15" s="5" t="s">
        <v>278</v>
      </c>
    </row>
    <row r="16" spans="1:7" ht="15.75" customHeight="1">
      <c r="G16" s="38"/>
    </row>
    <row r="17" spans="1:7" ht="17.399999999999999">
      <c r="A17" s="2" t="s">
        <v>307</v>
      </c>
      <c r="G17" s="38"/>
    </row>
    <row r="18" spans="1:7" ht="17.399999999999999">
      <c r="A18" s="1"/>
      <c r="B18" s="1" t="s">
        <v>305</v>
      </c>
      <c r="C18" s="1" t="s">
        <v>0</v>
      </c>
      <c r="D18" s="1" t="s">
        <v>1</v>
      </c>
      <c r="E18" s="1" t="s">
        <v>2</v>
      </c>
      <c r="F18" s="1" t="s">
        <v>3</v>
      </c>
      <c r="G18" s="37" t="s">
        <v>4</v>
      </c>
    </row>
    <row r="19" spans="1:7" ht="15.6">
      <c r="A19" s="3">
        <v>1</v>
      </c>
      <c r="B19" s="9">
        <v>15</v>
      </c>
      <c r="C19" s="9" t="s">
        <v>134</v>
      </c>
      <c r="D19" s="10" t="s">
        <v>135</v>
      </c>
      <c r="E19" s="10">
        <v>14</v>
      </c>
      <c r="F19" s="11" t="s">
        <v>136</v>
      </c>
      <c r="G19" s="10" t="s">
        <v>137</v>
      </c>
    </row>
    <row r="20" spans="1:7" ht="15.6">
      <c r="A20" s="3">
        <v>2</v>
      </c>
      <c r="B20" s="9">
        <v>19</v>
      </c>
      <c r="C20" s="9" t="s">
        <v>68</v>
      </c>
      <c r="D20" s="10" t="s">
        <v>69</v>
      </c>
      <c r="E20" s="10">
        <v>38</v>
      </c>
      <c r="F20" s="11" t="s">
        <v>70</v>
      </c>
      <c r="G20" s="10" t="s">
        <v>71</v>
      </c>
    </row>
    <row r="21" spans="1:7" ht="15.6">
      <c r="A21" s="3">
        <v>3</v>
      </c>
      <c r="B21" s="9">
        <v>20</v>
      </c>
      <c r="C21" s="9" t="s">
        <v>240</v>
      </c>
      <c r="D21" s="10" t="s">
        <v>241</v>
      </c>
      <c r="E21" s="10">
        <v>37</v>
      </c>
      <c r="F21" s="11" t="s">
        <v>242</v>
      </c>
      <c r="G21" s="10" t="s">
        <v>243</v>
      </c>
    </row>
    <row r="22" spans="1:7" ht="15.6">
      <c r="A22" s="3">
        <v>4</v>
      </c>
      <c r="B22" s="9">
        <v>21</v>
      </c>
      <c r="C22" s="9" t="s">
        <v>253</v>
      </c>
      <c r="D22" s="10" t="s">
        <v>254</v>
      </c>
      <c r="E22" s="10">
        <v>20</v>
      </c>
      <c r="F22" s="11" t="s">
        <v>255</v>
      </c>
      <c r="G22" s="10" t="s">
        <v>243</v>
      </c>
    </row>
    <row r="23" spans="1:7" ht="15.6">
      <c r="A23" s="3">
        <v>5</v>
      </c>
      <c r="B23" s="23">
        <v>22</v>
      </c>
      <c r="C23" s="23" t="s">
        <v>187</v>
      </c>
      <c r="D23" s="24" t="s">
        <v>188</v>
      </c>
      <c r="E23" s="24">
        <v>45</v>
      </c>
      <c r="F23" s="25" t="s">
        <v>189</v>
      </c>
      <c r="G23" s="24" t="s">
        <v>190</v>
      </c>
    </row>
    <row r="24" spans="1:7" ht="15.6">
      <c r="A24" s="3">
        <v>6</v>
      </c>
      <c r="B24" s="32">
        <v>24</v>
      </c>
      <c r="C24" s="32" t="s">
        <v>248</v>
      </c>
      <c r="D24" s="35" t="s">
        <v>249</v>
      </c>
      <c r="E24" s="33">
        <v>41</v>
      </c>
      <c r="F24" s="33" t="s">
        <v>29</v>
      </c>
      <c r="G24" s="35" t="s">
        <v>308</v>
      </c>
    </row>
    <row r="25" spans="1:7" ht="15.6">
      <c r="A25" s="3">
        <v>7</v>
      </c>
      <c r="B25" s="9">
        <v>25</v>
      </c>
      <c r="C25" s="9" t="s">
        <v>157</v>
      </c>
      <c r="D25" s="10" t="s">
        <v>158</v>
      </c>
      <c r="E25" s="10">
        <v>36</v>
      </c>
      <c r="F25" s="11" t="s">
        <v>159</v>
      </c>
      <c r="G25" s="10" t="s">
        <v>160</v>
      </c>
    </row>
    <row r="26" spans="1:7" ht="15.6">
      <c r="A26" s="3">
        <v>8</v>
      </c>
      <c r="B26" s="9">
        <v>26</v>
      </c>
      <c r="C26" s="9" t="s">
        <v>34</v>
      </c>
      <c r="D26" s="10" t="s">
        <v>35</v>
      </c>
      <c r="E26" s="10">
        <v>13</v>
      </c>
      <c r="F26" s="11" t="s">
        <v>36</v>
      </c>
      <c r="G26" s="10" t="s">
        <v>37</v>
      </c>
    </row>
    <row r="27" spans="1:7" ht="15.6">
      <c r="A27" s="3">
        <v>9</v>
      </c>
      <c r="B27" s="9">
        <v>27</v>
      </c>
      <c r="C27" s="9" t="s">
        <v>125</v>
      </c>
      <c r="D27" s="10" t="s">
        <v>126</v>
      </c>
      <c r="E27" s="10">
        <v>45</v>
      </c>
      <c r="F27" s="11" t="s">
        <v>29</v>
      </c>
      <c r="G27" s="10" t="s">
        <v>127</v>
      </c>
    </row>
    <row r="28" spans="1:7" ht="15.6">
      <c r="A28" s="3">
        <v>10</v>
      </c>
      <c r="B28" s="9">
        <v>28</v>
      </c>
      <c r="C28" s="9" t="s">
        <v>38</v>
      </c>
      <c r="D28" s="10" t="s">
        <v>39</v>
      </c>
      <c r="E28" s="10">
        <v>15</v>
      </c>
      <c r="F28" s="11" t="s">
        <v>36</v>
      </c>
      <c r="G28" s="10" t="s">
        <v>40</v>
      </c>
    </row>
    <row r="29" spans="1:7" ht="15.6">
      <c r="A29" s="3">
        <v>11</v>
      </c>
      <c r="B29" s="9">
        <v>29</v>
      </c>
      <c r="C29" s="9" t="s">
        <v>41</v>
      </c>
      <c r="D29" s="10" t="s">
        <v>42</v>
      </c>
      <c r="E29" s="10">
        <v>14</v>
      </c>
      <c r="F29" s="11" t="s">
        <v>36</v>
      </c>
      <c r="G29" s="10" t="s">
        <v>43</v>
      </c>
    </row>
    <row r="30" spans="1:7" ht="15.6">
      <c r="A30" s="3">
        <v>12</v>
      </c>
      <c r="B30" s="23">
        <v>30</v>
      </c>
      <c r="C30" s="23" t="s">
        <v>218</v>
      </c>
      <c r="D30" s="24" t="s">
        <v>219</v>
      </c>
      <c r="E30" s="24">
        <v>16</v>
      </c>
      <c r="F30" s="25" t="s">
        <v>220</v>
      </c>
      <c r="G30" s="24" t="s">
        <v>221</v>
      </c>
    </row>
    <row r="31" spans="1:7" ht="15.6">
      <c r="A31" s="3">
        <v>13</v>
      </c>
      <c r="B31" s="9">
        <v>31</v>
      </c>
      <c r="C31" s="9" t="s">
        <v>225</v>
      </c>
      <c r="D31" s="10" t="s">
        <v>226</v>
      </c>
      <c r="E31" s="10">
        <v>15</v>
      </c>
      <c r="F31" s="11" t="s">
        <v>74</v>
      </c>
      <c r="G31" s="10"/>
    </row>
    <row r="32" spans="1:7" ht="15.6">
      <c r="A32" s="3">
        <v>14</v>
      </c>
      <c r="B32" s="4">
        <v>33</v>
      </c>
      <c r="C32" s="4" t="s">
        <v>98</v>
      </c>
      <c r="D32" s="5" t="s">
        <v>99</v>
      </c>
      <c r="E32" s="5">
        <v>12</v>
      </c>
      <c r="F32" s="4" t="s">
        <v>100</v>
      </c>
      <c r="G32" s="5"/>
    </row>
    <row r="33" spans="1:7" ht="15.6">
      <c r="A33" s="3">
        <v>15</v>
      </c>
      <c r="B33" s="3">
        <v>52</v>
      </c>
      <c r="C33" s="3" t="s">
        <v>279</v>
      </c>
      <c r="D33" s="3" t="s">
        <v>280</v>
      </c>
      <c r="E33" s="3">
        <v>33</v>
      </c>
      <c r="F33" s="3" t="s">
        <v>281</v>
      </c>
      <c r="G33" s="13"/>
    </row>
    <row r="34" spans="1:7" ht="15.6">
      <c r="A34" s="3">
        <v>16</v>
      </c>
      <c r="B34" s="3">
        <v>53</v>
      </c>
      <c r="C34" s="3" t="s">
        <v>282</v>
      </c>
      <c r="D34" s="3" t="s">
        <v>283</v>
      </c>
      <c r="E34" s="3">
        <v>39</v>
      </c>
      <c r="F34" s="3" t="s">
        <v>159</v>
      </c>
      <c r="G34" s="14"/>
    </row>
    <row r="35" spans="1:7" ht="15.75" customHeight="1">
      <c r="G35" s="38"/>
    </row>
    <row r="36" spans="1:7" ht="17.399999999999999">
      <c r="A36" s="2" t="s">
        <v>309</v>
      </c>
      <c r="G36" s="38"/>
    </row>
    <row r="37" spans="1:7" ht="17.399999999999999">
      <c r="A37" s="1"/>
      <c r="B37" s="1" t="s">
        <v>305</v>
      </c>
      <c r="C37" s="1" t="s">
        <v>0</v>
      </c>
      <c r="D37" s="1" t="s">
        <v>1</v>
      </c>
      <c r="E37" s="1" t="s">
        <v>2</v>
      </c>
      <c r="F37" s="1" t="s">
        <v>3</v>
      </c>
      <c r="G37" s="37" t="s">
        <v>4</v>
      </c>
    </row>
    <row r="38" spans="1:7" ht="15.6">
      <c r="A38" s="3">
        <v>1</v>
      </c>
      <c r="B38" s="23">
        <v>34</v>
      </c>
      <c r="C38" s="23" t="s">
        <v>214</v>
      </c>
      <c r="D38" s="24" t="s">
        <v>215</v>
      </c>
      <c r="E38" s="24">
        <v>39</v>
      </c>
      <c r="F38" s="25" t="s">
        <v>216</v>
      </c>
      <c r="G38" s="24" t="s">
        <v>217</v>
      </c>
    </row>
    <row r="39" spans="1:7" ht="15.6">
      <c r="A39" s="3">
        <v>2</v>
      </c>
      <c r="B39" s="9">
        <v>35</v>
      </c>
      <c r="C39" s="9" t="s">
        <v>244</v>
      </c>
      <c r="D39" s="10" t="s">
        <v>245</v>
      </c>
      <c r="E39" s="10">
        <v>40</v>
      </c>
      <c r="F39" s="11" t="s">
        <v>29</v>
      </c>
      <c r="G39" s="10" t="s">
        <v>217</v>
      </c>
    </row>
    <row r="40" spans="1:7" ht="15.6">
      <c r="A40" s="3">
        <v>3</v>
      </c>
      <c r="B40" s="9">
        <v>36</v>
      </c>
      <c r="C40" s="9" t="s">
        <v>89</v>
      </c>
      <c r="D40" s="10" t="s">
        <v>90</v>
      </c>
      <c r="E40" s="10">
        <v>51</v>
      </c>
      <c r="F40" s="11" t="s">
        <v>29</v>
      </c>
      <c r="G40" s="10" t="s">
        <v>91</v>
      </c>
    </row>
    <row r="41" spans="1:7" ht="15.6">
      <c r="A41" s="3">
        <v>4</v>
      </c>
      <c r="B41" s="9">
        <v>37</v>
      </c>
      <c r="C41" s="9" t="s">
        <v>138</v>
      </c>
      <c r="D41" s="10" t="s">
        <v>139</v>
      </c>
      <c r="E41" s="10">
        <v>53</v>
      </c>
      <c r="F41" s="11" t="s">
        <v>140</v>
      </c>
      <c r="G41" s="10" t="s">
        <v>141</v>
      </c>
    </row>
    <row r="42" spans="1:7" ht="15.6">
      <c r="A42" s="3">
        <v>5</v>
      </c>
      <c r="B42" s="9">
        <v>39</v>
      </c>
      <c r="C42" s="9" t="s">
        <v>10</v>
      </c>
      <c r="D42" s="10" t="s">
        <v>11</v>
      </c>
      <c r="E42" s="10">
        <v>71</v>
      </c>
      <c r="F42" s="11" t="s">
        <v>12</v>
      </c>
      <c r="G42" s="10" t="s">
        <v>13</v>
      </c>
    </row>
    <row r="43" spans="1:7" ht="15.6">
      <c r="A43" s="3">
        <v>6</v>
      </c>
      <c r="B43" s="23">
        <v>40</v>
      </c>
      <c r="C43" s="23" t="s">
        <v>205</v>
      </c>
      <c r="D43" s="24" t="s">
        <v>206</v>
      </c>
      <c r="E43" s="24">
        <v>43</v>
      </c>
      <c r="F43" s="25" t="s">
        <v>207</v>
      </c>
      <c r="G43" s="24" t="s">
        <v>310</v>
      </c>
    </row>
    <row r="44" spans="1:7" ht="15.6">
      <c r="A44" s="3">
        <v>7</v>
      </c>
      <c r="B44" s="4">
        <v>42</v>
      </c>
      <c r="C44" s="4" t="s">
        <v>80</v>
      </c>
      <c r="D44" s="5" t="s">
        <v>81</v>
      </c>
      <c r="E44" s="5">
        <v>45</v>
      </c>
      <c r="F44" s="4" t="s">
        <v>29</v>
      </c>
      <c r="G44" s="5" t="s">
        <v>82</v>
      </c>
    </row>
    <row r="45" spans="1:7" ht="15.6">
      <c r="A45" s="3">
        <v>8</v>
      </c>
      <c r="B45" s="4">
        <v>43</v>
      </c>
      <c r="C45" s="4" t="s">
        <v>104</v>
      </c>
      <c r="D45" s="5" t="s">
        <v>105</v>
      </c>
      <c r="E45" s="5">
        <v>76</v>
      </c>
      <c r="F45" s="4" t="s">
        <v>29</v>
      </c>
      <c r="G45" s="5" t="s">
        <v>106</v>
      </c>
    </row>
    <row r="46" spans="1:7" ht="15.6">
      <c r="A46" s="3">
        <v>9</v>
      </c>
      <c r="B46" s="9">
        <v>46</v>
      </c>
      <c r="C46" s="9" t="s">
        <v>58</v>
      </c>
      <c r="D46" s="10" t="s">
        <v>59</v>
      </c>
      <c r="E46" s="10">
        <v>81</v>
      </c>
      <c r="F46" s="11" t="s">
        <v>60</v>
      </c>
      <c r="G46" s="10"/>
    </row>
    <row r="47" spans="1:7" ht="15.6">
      <c r="A47" s="3">
        <v>10</v>
      </c>
      <c r="B47" s="9">
        <v>47</v>
      </c>
      <c r="C47" s="9" t="s">
        <v>78</v>
      </c>
      <c r="D47" s="10" t="s">
        <v>79</v>
      </c>
      <c r="E47" s="10">
        <v>12</v>
      </c>
      <c r="F47" s="11" t="s">
        <v>7</v>
      </c>
      <c r="G47" s="10"/>
    </row>
    <row r="48" spans="1:7" ht="15.6">
      <c r="A48" s="3">
        <v>11</v>
      </c>
      <c r="B48" s="4">
        <v>48</v>
      </c>
      <c r="C48" s="4" t="s">
        <v>113</v>
      </c>
      <c r="D48" s="5" t="s">
        <v>114</v>
      </c>
      <c r="E48" s="5">
        <v>44</v>
      </c>
      <c r="F48" s="4" t="s">
        <v>115</v>
      </c>
      <c r="G48" s="5"/>
    </row>
    <row r="49" spans="1:7" ht="15.6">
      <c r="A49" s="3">
        <v>12</v>
      </c>
      <c r="B49" s="12">
        <v>49</v>
      </c>
      <c r="C49" s="12" t="s">
        <v>208</v>
      </c>
      <c r="D49" s="13" t="s">
        <v>209</v>
      </c>
      <c r="E49" s="12">
        <v>57</v>
      </c>
      <c r="F49" s="12" t="s">
        <v>29</v>
      </c>
      <c r="G49" s="13"/>
    </row>
    <row r="50" spans="1:7" ht="15.6">
      <c r="A50" s="3">
        <v>13</v>
      </c>
      <c r="B50" s="12">
        <v>50</v>
      </c>
      <c r="C50" s="12" t="s">
        <v>211</v>
      </c>
      <c r="D50" s="28" t="s">
        <v>212</v>
      </c>
      <c r="E50" s="28">
        <v>40</v>
      </c>
      <c r="F50" s="29" t="s">
        <v>159</v>
      </c>
      <c r="G50" s="28"/>
    </row>
    <row r="51" spans="1:7" ht="15.6">
      <c r="A51" s="3">
        <v>14</v>
      </c>
      <c r="B51" s="3">
        <v>55</v>
      </c>
      <c r="C51" s="3" t="s">
        <v>284</v>
      </c>
      <c r="D51" s="3" t="s">
        <v>285</v>
      </c>
      <c r="E51" s="3">
        <v>61</v>
      </c>
      <c r="F51" s="3" t="s">
        <v>159</v>
      </c>
      <c r="G51" s="39"/>
    </row>
    <row r="52" spans="1:7" ht="15.6">
      <c r="A52" s="3">
        <v>15</v>
      </c>
      <c r="B52" s="15"/>
      <c r="C52" s="15"/>
      <c r="D52" s="15"/>
      <c r="E52" s="15"/>
      <c r="F52" s="15"/>
      <c r="G52" s="39"/>
    </row>
    <row r="53" spans="1:7" ht="15.6">
      <c r="A53" s="3">
        <v>16</v>
      </c>
      <c r="B53" s="4"/>
      <c r="C53" s="15"/>
      <c r="D53" s="15"/>
      <c r="E53" s="15"/>
      <c r="F53" s="15"/>
      <c r="G53" s="39"/>
    </row>
    <row r="54" spans="1:7" ht="15.6">
      <c r="A54" s="3"/>
      <c r="G54" s="38"/>
    </row>
    <row r="55" spans="1:7" ht="13.2">
      <c r="G55" s="38"/>
    </row>
    <row r="56" spans="1:7" ht="13.2">
      <c r="G56" s="38"/>
    </row>
    <row r="57" spans="1:7" ht="13.2">
      <c r="G57" s="38"/>
    </row>
    <row r="58" spans="1:7" ht="13.2">
      <c r="G58" s="38"/>
    </row>
    <row r="59" spans="1:7" ht="13.2">
      <c r="G59" s="38"/>
    </row>
    <row r="60" spans="1:7" ht="13.2">
      <c r="G60" s="38"/>
    </row>
    <row r="61" spans="1:7" ht="13.2">
      <c r="G61" s="38"/>
    </row>
    <row r="62" spans="1:7" ht="13.2">
      <c r="G62" s="38"/>
    </row>
    <row r="63" spans="1:7" ht="13.2">
      <c r="G63" s="38"/>
    </row>
    <row r="64" spans="1:7" ht="13.2">
      <c r="G64" s="38"/>
    </row>
    <row r="65" spans="7:7" ht="13.2">
      <c r="G65" s="38"/>
    </row>
    <row r="66" spans="7:7" ht="13.2">
      <c r="G66" s="38"/>
    </row>
    <row r="67" spans="7:7" ht="13.2">
      <c r="G67" s="38"/>
    </row>
    <row r="68" spans="7:7" ht="13.2">
      <c r="G68" s="38"/>
    </row>
    <row r="69" spans="7:7" ht="13.2">
      <c r="G69" s="38"/>
    </row>
    <row r="70" spans="7:7" ht="13.2">
      <c r="G70" s="38"/>
    </row>
    <row r="71" spans="7:7" ht="13.2">
      <c r="G71" s="38"/>
    </row>
    <row r="72" spans="7:7" ht="13.2">
      <c r="G72" s="38"/>
    </row>
    <row r="73" spans="7:7" ht="13.2">
      <c r="G73" s="38"/>
    </row>
    <row r="74" spans="7:7" ht="13.2">
      <c r="G74" s="38"/>
    </row>
    <row r="75" spans="7:7" ht="13.2">
      <c r="G75" s="38"/>
    </row>
    <row r="76" spans="7:7" ht="13.2">
      <c r="G76" s="38"/>
    </row>
    <row r="77" spans="7:7" ht="13.2">
      <c r="G77" s="38"/>
    </row>
    <row r="78" spans="7:7" ht="13.2">
      <c r="G78" s="38"/>
    </row>
    <row r="79" spans="7:7" ht="13.2">
      <c r="G79" s="38"/>
    </row>
    <row r="80" spans="7:7" ht="13.2">
      <c r="G80" s="38"/>
    </row>
    <row r="81" spans="7:7" ht="13.2">
      <c r="G81" s="38"/>
    </row>
    <row r="82" spans="7:7" ht="13.2">
      <c r="G82" s="38"/>
    </row>
    <row r="83" spans="7:7" ht="13.2">
      <c r="G83" s="38"/>
    </row>
    <row r="84" spans="7:7" ht="13.2">
      <c r="G84" s="38"/>
    </row>
    <row r="85" spans="7:7" ht="13.2">
      <c r="G85" s="38"/>
    </row>
    <row r="86" spans="7:7" ht="13.2">
      <c r="G86" s="38"/>
    </row>
    <row r="87" spans="7:7" ht="13.2">
      <c r="G87" s="38"/>
    </row>
    <row r="88" spans="7:7" ht="13.2">
      <c r="G88" s="38"/>
    </row>
    <row r="89" spans="7:7" ht="13.2">
      <c r="G89" s="38"/>
    </row>
    <row r="90" spans="7:7" ht="13.2">
      <c r="G90" s="38"/>
    </row>
    <row r="91" spans="7:7" ht="13.2">
      <c r="G91" s="38"/>
    </row>
    <row r="92" spans="7:7" ht="13.2">
      <c r="G92" s="38"/>
    </row>
    <row r="93" spans="7:7" ht="13.2">
      <c r="G93" s="38"/>
    </row>
    <row r="94" spans="7:7" ht="13.2">
      <c r="G94" s="38"/>
    </row>
    <row r="95" spans="7:7" ht="13.2">
      <c r="G95" s="38"/>
    </row>
    <row r="96" spans="7:7" ht="13.2">
      <c r="G96" s="38"/>
    </row>
    <row r="97" spans="7:7" ht="13.2">
      <c r="G97" s="38"/>
    </row>
    <row r="98" spans="7:7" ht="13.2">
      <c r="G98" s="38"/>
    </row>
    <row r="99" spans="7:7" ht="13.2">
      <c r="G99" s="38"/>
    </row>
    <row r="100" spans="7:7" ht="13.2">
      <c r="G100" s="38"/>
    </row>
    <row r="101" spans="7:7" ht="13.2">
      <c r="G101" s="38"/>
    </row>
    <row r="102" spans="7:7" ht="13.2">
      <c r="G102" s="38"/>
    </row>
    <row r="103" spans="7:7" ht="13.2">
      <c r="G103" s="38"/>
    </row>
    <row r="104" spans="7:7" ht="13.2">
      <c r="G104" s="38"/>
    </row>
    <row r="105" spans="7:7" ht="13.2">
      <c r="G105" s="38"/>
    </row>
    <row r="106" spans="7:7" ht="13.2">
      <c r="G106" s="38"/>
    </row>
    <row r="107" spans="7:7" ht="13.2">
      <c r="G107" s="38"/>
    </row>
    <row r="108" spans="7:7" ht="13.2">
      <c r="G108" s="38"/>
    </row>
    <row r="109" spans="7:7" ht="13.2">
      <c r="G109" s="38"/>
    </row>
    <row r="110" spans="7:7" ht="13.2">
      <c r="G110" s="38"/>
    </row>
    <row r="111" spans="7:7" ht="13.2">
      <c r="G111" s="38"/>
    </row>
    <row r="112" spans="7:7" ht="13.2">
      <c r="G112" s="38"/>
    </row>
    <row r="113" spans="7:7" ht="13.2">
      <c r="G113" s="38"/>
    </row>
    <row r="114" spans="7:7" ht="13.2">
      <c r="G114" s="38"/>
    </row>
    <row r="115" spans="7:7" ht="13.2">
      <c r="G115" s="38"/>
    </row>
    <row r="116" spans="7:7" ht="13.2">
      <c r="G116" s="38"/>
    </row>
    <row r="117" spans="7:7" ht="13.2">
      <c r="G117" s="38"/>
    </row>
    <row r="118" spans="7:7" ht="13.2">
      <c r="G118" s="38"/>
    </row>
    <row r="119" spans="7:7" ht="13.2">
      <c r="G119" s="38"/>
    </row>
    <row r="120" spans="7:7" ht="13.2">
      <c r="G120" s="38"/>
    </row>
    <row r="121" spans="7:7" ht="13.2">
      <c r="G121" s="38"/>
    </row>
    <row r="122" spans="7:7" ht="13.2">
      <c r="G122" s="38"/>
    </row>
    <row r="123" spans="7:7" ht="13.2">
      <c r="G123" s="38"/>
    </row>
    <row r="124" spans="7:7" ht="13.2">
      <c r="G124" s="38"/>
    </row>
    <row r="125" spans="7:7" ht="13.2">
      <c r="G125" s="38"/>
    </row>
    <row r="126" spans="7:7" ht="13.2">
      <c r="G126" s="38"/>
    </row>
    <row r="127" spans="7:7" ht="13.2">
      <c r="G127" s="38"/>
    </row>
    <row r="128" spans="7:7" ht="13.2">
      <c r="G128" s="38"/>
    </row>
    <row r="129" spans="7:7" ht="13.2">
      <c r="G129" s="38"/>
    </row>
    <row r="130" spans="7:7" ht="13.2">
      <c r="G130" s="38"/>
    </row>
    <row r="131" spans="7:7" ht="13.2">
      <c r="G131" s="38"/>
    </row>
    <row r="132" spans="7:7" ht="13.2">
      <c r="G132" s="38"/>
    </row>
    <row r="133" spans="7:7" ht="13.2">
      <c r="G133" s="38"/>
    </row>
    <row r="134" spans="7:7" ht="13.2">
      <c r="G134" s="38"/>
    </row>
    <row r="135" spans="7:7" ht="13.2">
      <c r="G135" s="38"/>
    </row>
    <row r="136" spans="7:7" ht="13.2">
      <c r="G136" s="38"/>
    </row>
    <row r="137" spans="7:7" ht="13.2">
      <c r="G137" s="38"/>
    </row>
    <row r="138" spans="7:7" ht="13.2">
      <c r="G138" s="38"/>
    </row>
    <row r="139" spans="7:7" ht="13.2">
      <c r="G139" s="38"/>
    </row>
    <row r="140" spans="7:7" ht="13.2">
      <c r="G140" s="38"/>
    </row>
    <row r="141" spans="7:7" ht="13.2">
      <c r="G141" s="38"/>
    </row>
    <row r="142" spans="7:7" ht="13.2">
      <c r="G142" s="38"/>
    </row>
    <row r="143" spans="7:7" ht="13.2">
      <c r="G143" s="38"/>
    </row>
    <row r="144" spans="7:7" ht="13.2">
      <c r="G144" s="38"/>
    </row>
    <row r="145" spans="7:7" ht="13.2">
      <c r="G145" s="38"/>
    </row>
    <row r="146" spans="7:7" ht="13.2">
      <c r="G146" s="38"/>
    </row>
    <row r="147" spans="7:7" ht="13.2">
      <c r="G147" s="38"/>
    </row>
    <row r="148" spans="7:7" ht="13.2">
      <c r="G148" s="38"/>
    </row>
    <row r="149" spans="7:7" ht="13.2">
      <c r="G149" s="38"/>
    </row>
    <row r="150" spans="7:7" ht="13.2">
      <c r="G150" s="38"/>
    </row>
    <row r="151" spans="7:7" ht="13.2">
      <c r="G151" s="38"/>
    </row>
    <row r="152" spans="7:7" ht="13.2">
      <c r="G152" s="38"/>
    </row>
    <row r="153" spans="7:7" ht="13.2">
      <c r="G153" s="38"/>
    </row>
    <row r="154" spans="7:7" ht="13.2">
      <c r="G154" s="38"/>
    </row>
    <row r="155" spans="7:7" ht="13.2">
      <c r="G155" s="38"/>
    </row>
    <row r="156" spans="7:7" ht="13.2">
      <c r="G156" s="38"/>
    </row>
    <row r="157" spans="7:7" ht="13.2">
      <c r="G157" s="38"/>
    </row>
    <row r="158" spans="7:7" ht="13.2">
      <c r="G158" s="38"/>
    </row>
    <row r="159" spans="7:7" ht="13.2">
      <c r="G159" s="38"/>
    </row>
    <row r="160" spans="7:7" ht="13.2">
      <c r="G160" s="38"/>
    </row>
    <row r="161" spans="7:7" ht="13.2">
      <c r="G161" s="38"/>
    </row>
    <row r="162" spans="7:7" ht="13.2">
      <c r="G162" s="38"/>
    </row>
    <row r="163" spans="7:7" ht="13.2">
      <c r="G163" s="38"/>
    </row>
    <row r="164" spans="7:7" ht="13.2">
      <c r="G164" s="38"/>
    </row>
    <row r="165" spans="7:7" ht="13.2">
      <c r="G165" s="38"/>
    </row>
    <row r="166" spans="7:7" ht="13.2">
      <c r="G166" s="38"/>
    </row>
    <row r="167" spans="7:7" ht="13.2">
      <c r="G167" s="38"/>
    </row>
    <row r="168" spans="7:7" ht="13.2">
      <c r="G168" s="38"/>
    </row>
    <row r="169" spans="7:7" ht="13.2">
      <c r="G169" s="38"/>
    </row>
    <row r="170" spans="7:7" ht="13.2">
      <c r="G170" s="38"/>
    </row>
    <row r="171" spans="7:7" ht="13.2">
      <c r="G171" s="38"/>
    </row>
    <row r="172" spans="7:7" ht="13.2">
      <c r="G172" s="38"/>
    </row>
    <row r="173" spans="7:7" ht="13.2">
      <c r="G173" s="38"/>
    </row>
    <row r="174" spans="7:7" ht="13.2">
      <c r="G174" s="38"/>
    </row>
    <row r="175" spans="7:7" ht="13.2">
      <c r="G175" s="38"/>
    </row>
    <row r="176" spans="7:7" ht="13.2">
      <c r="G176" s="38"/>
    </row>
    <row r="177" spans="7:7" ht="13.2">
      <c r="G177" s="38"/>
    </row>
    <row r="178" spans="7:7" ht="13.2">
      <c r="G178" s="38"/>
    </row>
    <row r="179" spans="7:7" ht="13.2">
      <c r="G179" s="38"/>
    </row>
    <row r="180" spans="7:7" ht="13.2">
      <c r="G180" s="38"/>
    </row>
    <row r="181" spans="7:7" ht="13.2">
      <c r="G181" s="38"/>
    </row>
    <row r="182" spans="7:7" ht="13.2">
      <c r="G182" s="38"/>
    </row>
    <row r="183" spans="7:7" ht="13.2">
      <c r="G183" s="38"/>
    </row>
    <row r="184" spans="7:7" ht="13.2">
      <c r="G184" s="38"/>
    </row>
    <row r="185" spans="7:7" ht="13.2">
      <c r="G185" s="38"/>
    </row>
    <row r="186" spans="7:7" ht="13.2">
      <c r="G186" s="38"/>
    </row>
    <row r="187" spans="7:7" ht="13.2">
      <c r="G187" s="38"/>
    </row>
    <row r="188" spans="7:7" ht="13.2">
      <c r="G188" s="38"/>
    </row>
    <row r="189" spans="7:7" ht="13.2">
      <c r="G189" s="38"/>
    </row>
    <row r="190" spans="7:7" ht="13.2">
      <c r="G190" s="38"/>
    </row>
    <row r="191" spans="7:7" ht="13.2">
      <c r="G191" s="38"/>
    </row>
    <row r="192" spans="7:7" ht="13.2">
      <c r="G192" s="38"/>
    </row>
    <row r="193" spans="7:7" ht="13.2">
      <c r="G193" s="38"/>
    </row>
    <row r="194" spans="7:7" ht="13.2">
      <c r="G194" s="38"/>
    </row>
    <row r="195" spans="7:7" ht="13.2">
      <c r="G195" s="38"/>
    </row>
    <row r="196" spans="7:7" ht="13.2">
      <c r="G196" s="38"/>
    </row>
    <row r="197" spans="7:7" ht="13.2">
      <c r="G197" s="38"/>
    </row>
    <row r="198" spans="7:7" ht="13.2">
      <c r="G198" s="38"/>
    </row>
    <row r="199" spans="7:7" ht="13.2">
      <c r="G199" s="38"/>
    </row>
    <row r="200" spans="7:7" ht="13.2">
      <c r="G200" s="38"/>
    </row>
    <row r="201" spans="7:7" ht="13.2">
      <c r="G201" s="38"/>
    </row>
    <row r="202" spans="7:7" ht="13.2">
      <c r="G202" s="38"/>
    </row>
    <row r="203" spans="7:7" ht="13.2">
      <c r="G203" s="38"/>
    </row>
    <row r="204" spans="7:7" ht="13.2">
      <c r="G204" s="38"/>
    </row>
    <row r="205" spans="7:7" ht="13.2">
      <c r="G205" s="38"/>
    </row>
    <row r="206" spans="7:7" ht="13.2">
      <c r="G206" s="38"/>
    </row>
    <row r="207" spans="7:7" ht="13.2">
      <c r="G207" s="38"/>
    </row>
    <row r="208" spans="7:7" ht="13.2">
      <c r="G208" s="38"/>
    </row>
    <row r="209" spans="7:7" ht="13.2">
      <c r="G209" s="38"/>
    </row>
    <row r="210" spans="7:7" ht="13.2">
      <c r="G210" s="38"/>
    </row>
    <row r="211" spans="7:7" ht="13.2">
      <c r="G211" s="38"/>
    </row>
    <row r="212" spans="7:7" ht="13.2">
      <c r="G212" s="38"/>
    </row>
    <row r="213" spans="7:7" ht="13.2">
      <c r="G213" s="38"/>
    </row>
    <row r="214" spans="7:7" ht="13.2">
      <c r="G214" s="38"/>
    </row>
    <row r="215" spans="7:7" ht="13.2">
      <c r="G215" s="38"/>
    </row>
    <row r="216" spans="7:7" ht="13.2">
      <c r="G216" s="38"/>
    </row>
    <row r="217" spans="7:7" ht="13.2">
      <c r="G217" s="38"/>
    </row>
    <row r="218" spans="7:7" ht="13.2">
      <c r="G218" s="38"/>
    </row>
    <row r="219" spans="7:7" ht="13.2">
      <c r="G219" s="38"/>
    </row>
    <row r="220" spans="7:7" ht="13.2">
      <c r="G220" s="38"/>
    </row>
    <row r="221" spans="7:7" ht="13.2">
      <c r="G221" s="38"/>
    </row>
    <row r="222" spans="7:7" ht="13.2">
      <c r="G222" s="38"/>
    </row>
    <row r="223" spans="7:7" ht="13.2">
      <c r="G223" s="38"/>
    </row>
    <row r="224" spans="7:7" ht="13.2">
      <c r="G224" s="38"/>
    </row>
    <row r="225" spans="7:7" ht="13.2">
      <c r="G225" s="38"/>
    </row>
    <row r="226" spans="7:7" ht="13.2">
      <c r="G226" s="38"/>
    </row>
    <row r="227" spans="7:7" ht="13.2">
      <c r="G227" s="38"/>
    </row>
    <row r="228" spans="7:7" ht="13.2">
      <c r="G228" s="38"/>
    </row>
    <row r="229" spans="7:7" ht="13.2">
      <c r="G229" s="38"/>
    </row>
    <row r="230" spans="7:7" ht="13.2">
      <c r="G230" s="38"/>
    </row>
    <row r="231" spans="7:7" ht="13.2">
      <c r="G231" s="38"/>
    </row>
    <row r="232" spans="7:7" ht="13.2">
      <c r="G232" s="38"/>
    </row>
    <row r="233" spans="7:7" ht="13.2">
      <c r="G233" s="38"/>
    </row>
    <row r="234" spans="7:7" ht="13.2">
      <c r="G234" s="38"/>
    </row>
    <row r="235" spans="7:7" ht="13.2">
      <c r="G235" s="38"/>
    </row>
    <row r="236" spans="7:7" ht="13.2">
      <c r="G236" s="38"/>
    </row>
    <row r="237" spans="7:7" ht="13.2">
      <c r="G237" s="38"/>
    </row>
    <row r="238" spans="7:7" ht="13.2">
      <c r="G238" s="38"/>
    </row>
    <row r="239" spans="7:7" ht="13.2">
      <c r="G239" s="38"/>
    </row>
    <row r="240" spans="7:7" ht="13.2">
      <c r="G240" s="38"/>
    </row>
    <row r="241" spans="7:7" ht="13.2">
      <c r="G241" s="38"/>
    </row>
    <row r="242" spans="7:7" ht="13.2">
      <c r="G242" s="38"/>
    </row>
    <row r="243" spans="7:7" ht="13.2">
      <c r="G243" s="38"/>
    </row>
    <row r="244" spans="7:7" ht="13.2">
      <c r="G244" s="38"/>
    </row>
    <row r="245" spans="7:7" ht="13.2">
      <c r="G245" s="38"/>
    </row>
    <row r="246" spans="7:7" ht="13.2">
      <c r="G246" s="38"/>
    </row>
    <row r="247" spans="7:7" ht="13.2">
      <c r="G247" s="38"/>
    </row>
    <row r="248" spans="7:7" ht="13.2">
      <c r="G248" s="38"/>
    </row>
    <row r="249" spans="7:7" ht="13.2">
      <c r="G249" s="38"/>
    </row>
    <row r="250" spans="7:7" ht="13.2">
      <c r="G250" s="38"/>
    </row>
    <row r="251" spans="7:7" ht="13.2">
      <c r="G251" s="38"/>
    </row>
    <row r="252" spans="7:7" ht="13.2">
      <c r="G252" s="38"/>
    </row>
    <row r="253" spans="7:7" ht="13.2">
      <c r="G253" s="38"/>
    </row>
    <row r="254" spans="7:7" ht="13.2">
      <c r="G254" s="38"/>
    </row>
    <row r="255" spans="7:7" ht="13.2">
      <c r="G255" s="38"/>
    </row>
    <row r="256" spans="7:7" ht="13.2">
      <c r="G256" s="38"/>
    </row>
    <row r="257" spans="7:7" ht="13.2">
      <c r="G257" s="38"/>
    </row>
    <row r="258" spans="7:7" ht="13.2">
      <c r="G258" s="38"/>
    </row>
    <row r="259" spans="7:7" ht="13.2">
      <c r="G259" s="38"/>
    </row>
    <row r="260" spans="7:7" ht="13.2">
      <c r="G260" s="38"/>
    </row>
    <row r="261" spans="7:7" ht="13.2">
      <c r="G261" s="38"/>
    </row>
    <row r="262" spans="7:7" ht="13.2">
      <c r="G262" s="38"/>
    </row>
    <row r="263" spans="7:7" ht="13.2">
      <c r="G263" s="38"/>
    </row>
    <row r="264" spans="7:7" ht="13.2">
      <c r="G264" s="38"/>
    </row>
    <row r="265" spans="7:7" ht="13.2">
      <c r="G265" s="38"/>
    </row>
    <row r="266" spans="7:7" ht="13.2">
      <c r="G266" s="38"/>
    </row>
    <row r="267" spans="7:7" ht="13.2">
      <c r="G267" s="38"/>
    </row>
    <row r="268" spans="7:7" ht="13.2">
      <c r="G268" s="38"/>
    </row>
    <row r="269" spans="7:7" ht="13.2">
      <c r="G269" s="38"/>
    </row>
    <row r="270" spans="7:7" ht="13.2">
      <c r="G270" s="38"/>
    </row>
    <row r="271" spans="7:7" ht="13.2">
      <c r="G271" s="38"/>
    </row>
    <row r="272" spans="7:7" ht="13.2">
      <c r="G272" s="38"/>
    </row>
    <row r="273" spans="7:7" ht="13.2">
      <c r="G273" s="38"/>
    </row>
    <row r="274" spans="7:7" ht="13.2">
      <c r="G274" s="38"/>
    </row>
    <row r="275" spans="7:7" ht="13.2">
      <c r="G275" s="38"/>
    </row>
    <row r="276" spans="7:7" ht="13.2">
      <c r="G276" s="38"/>
    </row>
    <row r="277" spans="7:7" ht="13.2">
      <c r="G277" s="38"/>
    </row>
    <row r="278" spans="7:7" ht="13.2">
      <c r="G278" s="38"/>
    </row>
    <row r="279" spans="7:7" ht="13.2">
      <c r="G279" s="38"/>
    </row>
    <row r="280" spans="7:7" ht="13.2">
      <c r="G280" s="38"/>
    </row>
    <row r="281" spans="7:7" ht="13.2">
      <c r="G281" s="38"/>
    </row>
    <row r="282" spans="7:7" ht="13.2">
      <c r="G282" s="38"/>
    </row>
    <row r="283" spans="7:7" ht="13.2">
      <c r="G283" s="38"/>
    </row>
    <row r="284" spans="7:7" ht="13.2">
      <c r="G284" s="38"/>
    </row>
    <row r="285" spans="7:7" ht="13.2">
      <c r="G285" s="38"/>
    </row>
    <row r="286" spans="7:7" ht="13.2">
      <c r="G286" s="38"/>
    </row>
    <row r="287" spans="7:7" ht="13.2">
      <c r="G287" s="38"/>
    </row>
    <row r="288" spans="7:7" ht="13.2">
      <c r="G288" s="38"/>
    </row>
    <row r="289" spans="7:7" ht="13.2">
      <c r="G289" s="38"/>
    </row>
    <row r="290" spans="7:7" ht="13.2">
      <c r="G290" s="38"/>
    </row>
    <row r="291" spans="7:7" ht="13.2">
      <c r="G291" s="38"/>
    </row>
    <row r="292" spans="7:7" ht="13.2">
      <c r="G292" s="38"/>
    </row>
    <row r="293" spans="7:7" ht="13.2">
      <c r="G293" s="38"/>
    </row>
    <row r="294" spans="7:7" ht="13.2">
      <c r="G294" s="38"/>
    </row>
    <row r="295" spans="7:7" ht="13.2">
      <c r="G295" s="38"/>
    </row>
    <row r="296" spans="7:7" ht="13.2">
      <c r="G296" s="38"/>
    </row>
    <row r="297" spans="7:7" ht="13.2">
      <c r="G297" s="38"/>
    </row>
    <row r="298" spans="7:7" ht="13.2">
      <c r="G298" s="38"/>
    </row>
    <row r="299" spans="7:7" ht="13.2">
      <c r="G299" s="38"/>
    </row>
    <row r="300" spans="7:7" ht="13.2">
      <c r="G300" s="38"/>
    </row>
    <row r="301" spans="7:7" ht="13.2">
      <c r="G301" s="38"/>
    </row>
    <row r="302" spans="7:7" ht="13.2">
      <c r="G302" s="38"/>
    </row>
    <row r="303" spans="7:7" ht="13.2">
      <c r="G303" s="38"/>
    </row>
    <row r="304" spans="7:7" ht="13.2">
      <c r="G304" s="38"/>
    </row>
    <row r="305" spans="7:7" ht="13.2">
      <c r="G305" s="38"/>
    </row>
    <row r="306" spans="7:7" ht="13.2">
      <c r="G306" s="38"/>
    </row>
    <row r="307" spans="7:7" ht="13.2">
      <c r="G307" s="38"/>
    </row>
    <row r="308" spans="7:7" ht="13.2">
      <c r="G308" s="38"/>
    </row>
    <row r="309" spans="7:7" ht="13.2">
      <c r="G309" s="38"/>
    </row>
    <row r="310" spans="7:7" ht="13.2">
      <c r="G310" s="38"/>
    </row>
    <row r="311" spans="7:7" ht="13.2">
      <c r="G311" s="38"/>
    </row>
    <row r="312" spans="7:7" ht="13.2">
      <c r="G312" s="38"/>
    </row>
    <row r="313" spans="7:7" ht="13.2">
      <c r="G313" s="38"/>
    </row>
    <row r="314" spans="7:7" ht="13.2">
      <c r="G314" s="38"/>
    </row>
    <row r="315" spans="7:7" ht="13.2">
      <c r="G315" s="38"/>
    </row>
    <row r="316" spans="7:7" ht="13.2">
      <c r="G316" s="38"/>
    </row>
    <row r="317" spans="7:7" ht="13.2">
      <c r="G317" s="38"/>
    </row>
    <row r="318" spans="7:7" ht="13.2">
      <c r="G318" s="38"/>
    </row>
    <row r="319" spans="7:7" ht="13.2">
      <c r="G319" s="38"/>
    </row>
    <row r="320" spans="7:7" ht="13.2">
      <c r="G320" s="38"/>
    </row>
    <row r="321" spans="7:7" ht="13.2">
      <c r="G321" s="38"/>
    </row>
    <row r="322" spans="7:7" ht="13.2">
      <c r="G322" s="38"/>
    </row>
    <row r="323" spans="7:7" ht="13.2">
      <c r="G323" s="38"/>
    </row>
    <row r="324" spans="7:7" ht="13.2">
      <c r="G324" s="38"/>
    </row>
    <row r="325" spans="7:7" ht="13.2">
      <c r="G325" s="38"/>
    </row>
    <row r="326" spans="7:7" ht="13.2">
      <c r="G326" s="38"/>
    </row>
    <row r="327" spans="7:7" ht="13.2">
      <c r="G327" s="38"/>
    </row>
    <row r="328" spans="7:7" ht="13.2">
      <c r="G328" s="38"/>
    </row>
    <row r="329" spans="7:7" ht="13.2">
      <c r="G329" s="38"/>
    </row>
    <row r="330" spans="7:7" ht="13.2">
      <c r="G330" s="38"/>
    </row>
    <row r="331" spans="7:7" ht="13.2">
      <c r="G331" s="38"/>
    </row>
    <row r="332" spans="7:7" ht="13.2">
      <c r="G332" s="38"/>
    </row>
    <row r="333" spans="7:7" ht="13.2">
      <c r="G333" s="38"/>
    </row>
    <row r="334" spans="7:7" ht="13.2">
      <c r="G334" s="38"/>
    </row>
    <row r="335" spans="7:7" ht="13.2">
      <c r="G335" s="38"/>
    </row>
    <row r="336" spans="7:7" ht="13.2">
      <c r="G336" s="38"/>
    </row>
    <row r="337" spans="7:7" ht="13.2">
      <c r="G337" s="38"/>
    </row>
    <row r="338" spans="7:7" ht="13.2">
      <c r="G338" s="38"/>
    </row>
    <row r="339" spans="7:7" ht="13.2">
      <c r="G339" s="38"/>
    </row>
    <row r="340" spans="7:7" ht="13.2">
      <c r="G340" s="38"/>
    </row>
    <row r="341" spans="7:7" ht="13.2">
      <c r="G341" s="38"/>
    </row>
    <row r="342" spans="7:7" ht="13.2">
      <c r="G342" s="38"/>
    </row>
    <row r="343" spans="7:7" ht="13.2">
      <c r="G343" s="38"/>
    </row>
    <row r="344" spans="7:7" ht="13.2">
      <c r="G344" s="38"/>
    </row>
    <row r="345" spans="7:7" ht="13.2">
      <c r="G345" s="38"/>
    </row>
    <row r="346" spans="7:7" ht="13.2">
      <c r="G346" s="38"/>
    </row>
    <row r="347" spans="7:7" ht="13.2">
      <c r="G347" s="38"/>
    </row>
    <row r="348" spans="7:7" ht="13.2">
      <c r="G348" s="38"/>
    </row>
    <row r="349" spans="7:7" ht="13.2">
      <c r="G349" s="38"/>
    </row>
    <row r="350" spans="7:7" ht="13.2">
      <c r="G350" s="38"/>
    </row>
    <row r="351" spans="7:7" ht="13.2">
      <c r="G351" s="38"/>
    </row>
    <row r="352" spans="7:7" ht="13.2">
      <c r="G352" s="38"/>
    </row>
    <row r="353" spans="7:7" ht="13.2">
      <c r="G353" s="38"/>
    </row>
    <row r="354" spans="7:7" ht="13.2">
      <c r="G354" s="38"/>
    </row>
    <row r="355" spans="7:7" ht="13.2">
      <c r="G355" s="38"/>
    </row>
    <row r="356" spans="7:7" ht="13.2">
      <c r="G356" s="38"/>
    </row>
    <row r="357" spans="7:7" ht="13.2">
      <c r="G357" s="38"/>
    </row>
    <row r="358" spans="7:7" ht="13.2">
      <c r="G358" s="38"/>
    </row>
    <row r="359" spans="7:7" ht="13.2">
      <c r="G359" s="38"/>
    </row>
    <row r="360" spans="7:7" ht="13.2">
      <c r="G360" s="38"/>
    </row>
    <row r="361" spans="7:7" ht="13.2">
      <c r="G361" s="38"/>
    </row>
    <row r="362" spans="7:7" ht="13.2">
      <c r="G362" s="38"/>
    </row>
    <row r="363" spans="7:7" ht="13.2">
      <c r="G363" s="38"/>
    </row>
    <row r="364" spans="7:7" ht="13.2">
      <c r="G364" s="38"/>
    </row>
    <row r="365" spans="7:7" ht="13.2">
      <c r="G365" s="38"/>
    </row>
    <row r="366" spans="7:7" ht="13.2">
      <c r="G366" s="38"/>
    </row>
    <row r="367" spans="7:7" ht="13.2">
      <c r="G367" s="38"/>
    </row>
    <row r="368" spans="7:7" ht="13.2">
      <c r="G368" s="38"/>
    </row>
    <row r="369" spans="7:7" ht="13.2">
      <c r="G369" s="38"/>
    </row>
    <row r="370" spans="7:7" ht="13.2">
      <c r="G370" s="38"/>
    </row>
    <row r="371" spans="7:7" ht="13.2">
      <c r="G371" s="38"/>
    </row>
    <row r="372" spans="7:7" ht="13.2">
      <c r="G372" s="38"/>
    </row>
    <row r="373" spans="7:7" ht="13.2">
      <c r="G373" s="38"/>
    </row>
    <row r="374" spans="7:7" ht="13.2">
      <c r="G374" s="38"/>
    </row>
    <row r="375" spans="7:7" ht="13.2">
      <c r="G375" s="38"/>
    </row>
    <row r="376" spans="7:7" ht="13.2">
      <c r="G376" s="38"/>
    </row>
    <row r="377" spans="7:7" ht="13.2">
      <c r="G377" s="38"/>
    </row>
    <row r="378" spans="7:7" ht="13.2">
      <c r="G378" s="38"/>
    </row>
    <row r="379" spans="7:7" ht="13.2">
      <c r="G379" s="38"/>
    </row>
    <row r="380" spans="7:7" ht="13.2">
      <c r="G380" s="38"/>
    </row>
    <row r="381" spans="7:7" ht="13.2">
      <c r="G381" s="38"/>
    </row>
    <row r="382" spans="7:7" ht="13.2">
      <c r="G382" s="38"/>
    </row>
    <row r="383" spans="7:7" ht="13.2">
      <c r="G383" s="38"/>
    </row>
    <row r="384" spans="7:7" ht="13.2">
      <c r="G384" s="38"/>
    </row>
    <row r="385" spans="7:7" ht="13.2">
      <c r="G385" s="38"/>
    </row>
    <row r="386" spans="7:7" ht="13.2">
      <c r="G386" s="38"/>
    </row>
    <row r="387" spans="7:7" ht="13.2">
      <c r="G387" s="38"/>
    </row>
    <row r="388" spans="7:7" ht="13.2">
      <c r="G388" s="38"/>
    </row>
    <row r="389" spans="7:7" ht="13.2">
      <c r="G389" s="38"/>
    </row>
    <row r="390" spans="7:7" ht="13.2">
      <c r="G390" s="38"/>
    </row>
    <row r="391" spans="7:7" ht="13.2">
      <c r="G391" s="38"/>
    </row>
    <row r="392" spans="7:7" ht="13.2">
      <c r="G392" s="38"/>
    </row>
    <row r="393" spans="7:7" ht="13.2">
      <c r="G393" s="38"/>
    </row>
    <row r="394" spans="7:7" ht="13.2">
      <c r="G394" s="38"/>
    </row>
    <row r="395" spans="7:7" ht="13.2">
      <c r="G395" s="38"/>
    </row>
    <row r="396" spans="7:7" ht="13.2">
      <c r="G396" s="38"/>
    </row>
    <row r="397" spans="7:7" ht="13.2">
      <c r="G397" s="38"/>
    </row>
    <row r="398" spans="7:7" ht="13.2">
      <c r="G398" s="38"/>
    </row>
    <row r="399" spans="7:7" ht="13.2">
      <c r="G399" s="38"/>
    </row>
    <row r="400" spans="7:7" ht="13.2">
      <c r="G400" s="38"/>
    </row>
    <row r="401" spans="7:7" ht="13.2">
      <c r="G401" s="38"/>
    </row>
    <row r="402" spans="7:7" ht="13.2">
      <c r="G402" s="38"/>
    </row>
    <row r="403" spans="7:7" ht="13.2">
      <c r="G403" s="38"/>
    </row>
    <row r="404" spans="7:7" ht="13.2">
      <c r="G404" s="38"/>
    </row>
    <row r="405" spans="7:7" ht="13.2">
      <c r="G405" s="38"/>
    </row>
    <row r="406" spans="7:7" ht="13.2">
      <c r="G406" s="38"/>
    </row>
    <row r="407" spans="7:7" ht="13.2">
      <c r="G407" s="38"/>
    </row>
    <row r="408" spans="7:7" ht="13.2">
      <c r="G408" s="38"/>
    </row>
    <row r="409" spans="7:7" ht="13.2">
      <c r="G409" s="38"/>
    </row>
    <row r="410" spans="7:7" ht="13.2">
      <c r="G410" s="38"/>
    </row>
    <row r="411" spans="7:7" ht="13.2">
      <c r="G411" s="38"/>
    </row>
    <row r="412" spans="7:7" ht="13.2">
      <c r="G412" s="38"/>
    </row>
    <row r="413" spans="7:7" ht="13.2">
      <c r="G413" s="38"/>
    </row>
    <row r="414" spans="7:7" ht="13.2">
      <c r="G414" s="38"/>
    </row>
    <row r="415" spans="7:7" ht="13.2">
      <c r="G415" s="38"/>
    </row>
    <row r="416" spans="7:7" ht="13.2">
      <c r="G416" s="38"/>
    </row>
    <row r="417" spans="7:7" ht="13.2">
      <c r="G417" s="38"/>
    </row>
    <row r="418" spans="7:7" ht="13.2">
      <c r="G418" s="38"/>
    </row>
    <row r="419" spans="7:7" ht="13.2">
      <c r="G419" s="38"/>
    </row>
    <row r="420" spans="7:7" ht="13.2">
      <c r="G420" s="38"/>
    </row>
    <row r="421" spans="7:7" ht="13.2">
      <c r="G421" s="38"/>
    </row>
    <row r="422" spans="7:7" ht="13.2">
      <c r="G422" s="38"/>
    </row>
    <row r="423" spans="7:7" ht="13.2">
      <c r="G423" s="38"/>
    </row>
    <row r="424" spans="7:7" ht="13.2">
      <c r="G424" s="38"/>
    </row>
    <row r="425" spans="7:7" ht="13.2">
      <c r="G425" s="38"/>
    </row>
    <row r="426" spans="7:7" ht="13.2">
      <c r="G426" s="38"/>
    </row>
    <row r="427" spans="7:7" ht="13.2">
      <c r="G427" s="38"/>
    </row>
    <row r="428" spans="7:7" ht="13.2">
      <c r="G428" s="38"/>
    </row>
    <row r="429" spans="7:7" ht="13.2">
      <c r="G429" s="38"/>
    </row>
    <row r="430" spans="7:7" ht="13.2">
      <c r="G430" s="38"/>
    </row>
    <row r="431" spans="7:7" ht="13.2">
      <c r="G431" s="38"/>
    </row>
    <row r="432" spans="7:7" ht="13.2">
      <c r="G432" s="38"/>
    </row>
    <row r="433" spans="7:7" ht="13.2">
      <c r="G433" s="38"/>
    </row>
    <row r="434" spans="7:7" ht="13.2">
      <c r="G434" s="38"/>
    </row>
    <row r="435" spans="7:7" ht="13.2">
      <c r="G435" s="38"/>
    </row>
    <row r="436" spans="7:7" ht="13.2">
      <c r="G436" s="38"/>
    </row>
    <row r="437" spans="7:7" ht="13.2">
      <c r="G437" s="38"/>
    </row>
    <row r="438" spans="7:7" ht="13.2">
      <c r="G438" s="38"/>
    </row>
    <row r="439" spans="7:7" ht="13.2">
      <c r="G439" s="38"/>
    </row>
    <row r="440" spans="7:7" ht="13.2">
      <c r="G440" s="38"/>
    </row>
    <row r="441" spans="7:7" ht="13.2">
      <c r="G441" s="38"/>
    </row>
    <row r="442" spans="7:7" ht="13.2">
      <c r="G442" s="38"/>
    </row>
    <row r="443" spans="7:7" ht="13.2">
      <c r="G443" s="38"/>
    </row>
    <row r="444" spans="7:7" ht="13.2">
      <c r="G444" s="38"/>
    </row>
    <row r="445" spans="7:7" ht="13.2">
      <c r="G445" s="38"/>
    </row>
    <row r="446" spans="7:7" ht="13.2">
      <c r="G446" s="38"/>
    </row>
    <row r="447" spans="7:7" ht="13.2">
      <c r="G447" s="38"/>
    </row>
    <row r="448" spans="7:7" ht="13.2">
      <c r="G448" s="38"/>
    </row>
    <row r="449" spans="7:7" ht="13.2">
      <c r="G449" s="38"/>
    </row>
    <row r="450" spans="7:7" ht="13.2">
      <c r="G450" s="38"/>
    </row>
    <row r="451" spans="7:7" ht="13.2">
      <c r="G451" s="38"/>
    </row>
    <row r="452" spans="7:7" ht="13.2">
      <c r="G452" s="38"/>
    </row>
    <row r="453" spans="7:7" ht="13.2">
      <c r="G453" s="38"/>
    </row>
    <row r="454" spans="7:7" ht="13.2">
      <c r="G454" s="38"/>
    </row>
    <row r="455" spans="7:7" ht="13.2">
      <c r="G455" s="38"/>
    </row>
    <row r="456" spans="7:7" ht="13.2">
      <c r="G456" s="38"/>
    </row>
    <row r="457" spans="7:7" ht="13.2">
      <c r="G457" s="38"/>
    </row>
    <row r="458" spans="7:7" ht="13.2">
      <c r="G458" s="38"/>
    </row>
    <row r="459" spans="7:7" ht="13.2">
      <c r="G459" s="38"/>
    </row>
    <row r="460" spans="7:7" ht="13.2">
      <c r="G460" s="38"/>
    </row>
    <row r="461" spans="7:7" ht="13.2">
      <c r="G461" s="38"/>
    </row>
    <row r="462" spans="7:7" ht="13.2">
      <c r="G462" s="38"/>
    </row>
    <row r="463" spans="7:7" ht="13.2">
      <c r="G463" s="38"/>
    </row>
    <row r="464" spans="7:7" ht="13.2">
      <c r="G464" s="38"/>
    </row>
    <row r="465" spans="7:7" ht="13.2">
      <c r="G465" s="38"/>
    </row>
    <row r="466" spans="7:7" ht="13.2">
      <c r="G466" s="38"/>
    </row>
    <row r="467" spans="7:7" ht="13.2">
      <c r="G467" s="38"/>
    </row>
    <row r="468" spans="7:7" ht="13.2">
      <c r="G468" s="38"/>
    </row>
    <row r="469" spans="7:7" ht="13.2">
      <c r="G469" s="38"/>
    </row>
    <row r="470" spans="7:7" ht="13.2">
      <c r="G470" s="38"/>
    </row>
    <row r="471" spans="7:7" ht="13.2">
      <c r="G471" s="38"/>
    </row>
    <row r="472" spans="7:7" ht="13.2">
      <c r="G472" s="38"/>
    </row>
    <row r="473" spans="7:7" ht="13.2">
      <c r="G473" s="38"/>
    </row>
    <row r="474" spans="7:7" ht="13.2">
      <c r="G474" s="38"/>
    </row>
    <row r="475" spans="7:7" ht="13.2">
      <c r="G475" s="38"/>
    </row>
    <row r="476" spans="7:7" ht="13.2">
      <c r="G476" s="38"/>
    </row>
    <row r="477" spans="7:7" ht="13.2">
      <c r="G477" s="38"/>
    </row>
    <row r="478" spans="7:7" ht="13.2">
      <c r="G478" s="38"/>
    </row>
    <row r="479" spans="7:7" ht="13.2">
      <c r="G479" s="38"/>
    </row>
    <row r="480" spans="7:7" ht="13.2">
      <c r="G480" s="38"/>
    </row>
    <row r="481" spans="7:7" ht="13.2">
      <c r="G481" s="38"/>
    </row>
    <row r="482" spans="7:7" ht="13.2">
      <c r="G482" s="38"/>
    </row>
    <row r="483" spans="7:7" ht="13.2">
      <c r="G483" s="38"/>
    </row>
    <row r="484" spans="7:7" ht="13.2">
      <c r="G484" s="38"/>
    </row>
    <row r="485" spans="7:7" ht="13.2">
      <c r="G485" s="38"/>
    </row>
    <row r="486" spans="7:7" ht="13.2">
      <c r="G486" s="38"/>
    </row>
    <row r="487" spans="7:7" ht="13.2">
      <c r="G487" s="38"/>
    </row>
    <row r="488" spans="7:7" ht="13.2">
      <c r="G488" s="38"/>
    </row>
    <row r="489" spans="7:7" ht="13.2">
      <c r="G489" s="38"/>
    </row>
    <row r="490" spans="7:7" ht="13.2">
      <c r="G490" s="38"/>
    </row>
    <row r="491" spans="7:7" ht="13.2">
      <c r="G491" s="38"/>
    </row>
    <row r="492" spans="7:7" ht="13.2">
      <c r="G492" s="38"/>
    </row>
    <row r="493" spans="7:7" ht="13.2">
      <c r="G493" s="38"/>
    </row>
    <row r="494" spans="7:7" ht="13.2">
      <c r="G494" s="38"/>
    </row>
    <row r="495" spans="7:7" ht="13.2">
      <c r="G495" s="38"/>
    </row>
    <row r="496" spans="7:7" ht="13.2">
      <c r="G496" s="38"/>
    </row>
    <row r="497" spans="7:7" ht="13.2">
      <c r="G497" s="38"/>
    </row>
    <row r="498" spans="7:7" ht="13.2">
      <c r="G498" s="38"/>
    </row>
    <row r="499" spans="7:7" ht="13.2">
      <c r="G499" s="38"/>
    </row>
    <row r="500" spans="7:7" ht="13.2">
      <c r="G500" s="38"/>
    </row>
    <row r="501" spans="7:7" ht="13.2">
      <c r="G501" s="38"/>
    </row>
    <row r="502" spans="7:7" ht="13.2">
      <c r="G502" s="38"/>
    </row>
    <row r="503" spans="7:7" ht="13.2">
      <c r="G503" s="38"/>
    </row>
    <row r="504" spans="7:7" ht="13.2">
      <c r="G504" s="38"/>
    </row>
    <row r="505" spans="7:7" ht="13.2">
      <c r="G505" s="38"/>
    </row>
    <row r="506" spans="7:7" ht="13.2">
      <c r="G506" s="38"/>
    </row>
    <row r="507" spans="7:7" ht="13.2">
      <c r="G507" s="38"/>
    </row>
    <row r="508" spans="7:7" ht="13.2">
      <c r="G508" s="38"/>
    </row>
    <row r="509" spans="7:7" ht="13.2">
      <c r="G509" s="38"/>
    </row>
    <row r="510" spans="7:7" ht="13.2">
      <c r="G510" s="38"/>
    </row>
    <row r="511" spans="7:7" ht="13.2">
      <c r="G511" s="38"/>
    </row>
    <row r="512" spans="7:7" ht="13.2">
      <c r="G512" s="38"/>
    </row>
    <row r="513" spans="7:7" ht="13.2">
      <c r="G513" s="38"/>
    </row>
    <row r="514" spans="7:7" ht="13.2">
      <c r="G514" s="38"/>
    </row>
    <row r="515" spans="7:7" ht="13.2">
      <c r="G515" s="38"/>
    </row>
    <row r="516" spans="7:7" ht="13.2">
      <c r="G516" s="38"/>
    </row>
    <row r="517" spans="7:7" ht="13.2">
      <c r="G517" s="38"/>
    </row>
    <row r="518" spans="7:7" ht="13.2">
      <c r="G518" s="38"/>
    </row>
    <row r="519" spans="7:7" ht="13.2">
      <c r="G519" s="38"/>
    </row>
    <row r="520" spans="7:7" ht="13.2">
      <c r="G520" s="38"/>
    </row>
    <row r="521" spans="7:7" ht="13.2">
      <c r="G521" s="38"/>
    </row>
    <row r="522" spans="7:7" ht="13.2">
      <c r="G522" s="38"/>
    </row>
    <row r="523" spans="7:7" ht="13.2">
      <c r="G523" s="38"/>
    </row>
    <row r="524" spans="7:7" ht="13.2">
      <c r="G524" s="38"/>
    </row>
    <row r="525" spans="7:7" ht="13.2">
      <c r="G525" s="38"/>
    </row>
    <row r="526" spans="7:7" ht="13.2">
      <c r="G526" s="38"/>
    </row>
    <row r="527" spans="7:7" ht="13.2">
      <c r="G527" s="38"/>
    </row>
    <row r="528" spans="7:7" ht="13.2">
      <c r="G528" s="38"/>
    </row>
    <row r="529" spans="7:7" ht="13.2">
      <c r="G529" s="38"/>
    </row>
    <row r="530" spans="7:7" ht="13.2">
      <c r="G530" s="38"/>
    </row>
    <row r="531" spans="7:7" ht="13.2">
      <c r="G531" s="38"/>
    </row>
    <row r="532" spans="7:7" ht="13.2">
      <c r="G532" s="38"/>
    </row>
    <row r="533" spans="7:7" ht="13.2">
      <c r="G533" s="38"/>
    </row>
    <row r="534" spans="7:7" ht="13.2">
      <c r="G534" s="38"/>
    </row>
    <row r="535" spans="7:7" ht="13.2">
      <c r="G535" s="38"/>
    </row>
    <row r="536" spans="7:7" ht="13.2">
      <c r="G536" s="38"/>
    </row>
    <row r="537" spans="7:7" ht="13.2">
      <c r="G537" s="38"/>
    </row>
    <row r="538" spans="7:7" ht="13.2">
      <c r="G538" s="38"/>
    </row>
    <row r="539" spans="7:7" ht="13.2">
      <c r="G539" s="38"/>
    </row>
    <row r="540" spans="7:7" ht="13.2">
      <c r="G540" s="38"/>
    </row>
    <row r="541" spans="7:7" ht="13.2">
      <c r="G541" s="38"/>
    </row>
    <row r="542" spans="7:7" ht="13.2">
      <c r="G542" s="38"/>
    </row>
    <row r="543" spans="7:7" ht="13.2">
      <c r="G543" s="38"/>
    </row>
    <row r="544" spans="7:7" ht="13.2">
      <c r="G544" s="38"/>
    </row>
    <row r="545" spans="7:7" ht="13.2">
      <c r="G545" s="38"/>
    </row>
    <row r="546" spans="7:7" ht="13.2">
      <c r="G546" s="38"/>
    </row>
    <row r="547" spans="7:7" ht="13.2">
      <c r="G547" s="38"/>
    </row>
    <row r="548" spans="7:7" ht="13.2">
      <c r="G548" s="38"/>
    </row>
    <row r="549" spans="7:7" ht="13.2">
      <c r="G549" s="38"/>
    </row>
    <row r="550" spans="7:7" ht="13.2">
      <c r="G550" s="38"/>
    </row>
    <row r="551" spans="7:7" ht="13.2">
      <c r="G551" s="38"/>
    </row>
    <row r="552" spans="7:7" ht="13.2">
      <c r="G552" s="38"/>
    </row>
    <row r="553" spans="7:7" ht="13.2">
      <c r="G553" s="38"/>
    </row>
    <row r="554" spans="7:7" ht="13.2">
      <c r="G554" s="38"/>
    </row>
    <row r="555" spans="7:7" ht="13.2">
      <c r="G555" s="38"/>
    </row>
    <row r="556" spans="7:7" ht="13.2">
      <c r="G556" s="38"/>
    </row>
    <row r="557" spans="7:7" ht="13.2">
      <c r="G557" s="38"/>
    </row>
    <row r="558" spans="7:7" ht="13.2">
      <c r="G558" s="38"/>
    </row>
    <row r="559" spans="7:7" ht="13.2">
      <c r="G559" s="38"/>
    </row>
    <row r="560" spans="7:7" ht="13.2">
      <c r="G560" s="38"/>
    </row>
    <row r="561" spans="7:7" ht="13.2">
      <c r="G561" s="38"/>
    </row>
    <row r="562" spans="7:7" ht="13.2">
      <c r="G562" s="38"/>
    </row>
    <row r="563" spans="7:7" ht="13.2">
      <c r="G563" s="38"/>
    </row>
    <row r="564" spans="7:7" ht="13.2">
      <c r="G564" s="38"/>
    </row>
    <row r="565" spans="7:7" ht="13.2">
      <c r="G565" s="38"/>
    </row>
    <row r="566" spans="7:7" ht="13.2">
      <c r="G566" s="38"/>
    </row>
    <row r="567" spans="7:7" ht="13.2">
      <c r="G567" s="38"/>
    </row>
    <row r="568" spans="7:7" ht="13.2">
      <c r="G568" s="38"/>
    </row>
    <row r="569" spans="7:7" ht="13.2">
      <c r="G569" s="38"/>
    </row>
    <row r="570" spans="7:7" ht="13.2">
      <c r="G570" s="38"/>
    </row>
    <row r="571" spans="7:7" ht="13.2">
      <c r="G571" s="38"/>
    </row>
    <row r="572" spans="7:7" ht="13.2">
      <c r="G572" s="38"/>
    </row>
    <row r="573" spans="7:7" ht="13.2">
      <c r="G573" s="38"/>
    </row>
    <row r="574" spans="7:7" ht="13.2">
      <c r="G574" s="38"/>
    </row>
    <row r="575" spans="7:7" ht="13.2">
      <c r="G575" s="38"/>
    </row>
    <row r="576" spans="7:7" ht="13.2">
      <c r="G576" s="38"/>
    </row>
    <row r="577" spans="7:7" ht="13.2">
      <c r="G577" s="38"/>
    </row>
    <row r="578" spans="7:7" ht="13.2">
      <c r="G578" s="38"/>
    </row>
    <row r="579" spans="7:7" ht="13.2">
      <c r="G579" s="38"/>
    </row>
    <row r="580" spans="7:7" ht="13.2">
      <c r="G580" s="38"/>
    </row>
    <row r="581" spans="7:7" ht="13.2">
      <c r="G581" s="38"/>
    </row>
    <row r="582" spans="7:7" ht="13.2">
      <c r="G582" s="38"/>
    </row>
    <row r="583" spans="7:7" ht="13.2">
      <c r="G583" s="38"/>
    </row>
    <row r="584" spans="7:7" ht="13.2">
      <c r="G584" s="38"/>
    </row>
    <row r="585" spans="7:7" ht="13.2">
      <c r="G585" s="38"/>
    </row>
    <row r="586" spans="7:7" ht="13.2">
      <c r="G586" s="38"/>
    </row>
    <row r="587" spans="7:7" ht="13.2">
      <c r="G587" s="38"/>
    </row>
    <row r="588" spans="7:7" ht="13.2">
      <c r="G588" s="38"/>
    </row>
    <row r="589" spans="7:7" ht="13.2">
      <c r="G589" s="38"/>
    </row>
    <row r="590" spans="7:7" ht="13.2">
      <c r="G590" s="38"/>
    </row>
    <row r="591" spans="7:7" ht="13.2">
      <c r="G591" s="38"/>
    </row>
    <row r="592" spans="7:7" ht="13.2">
      <c r="G592" s="38"/>
    </row>
    <row r="593" spans="7:7" ht="13.2">
      <c r="G593" s="38"/>
    </row>
    <row r="594" spans="7:7" ht="13.2">
      <c r="G594" s="38"/>
    </row>
    <row r="595" spans="7:7" ht="13.2">
      <c r="G595" s="38"/>
    </row>
    <row r="596" spans="7:7" ht="13.2">
      <c r="G596" s="38"/>
    </row>
    <row r="597" spans="7:7" ht="13.2">
      <c r="G597" s="38"/>
    </row>
    <row r="598" spans="7:7" ht="13.2">
      <c r="G598" s="38"/>
    </row>
    <row r="599" spans="7:7" ht="13.2">
      <c r="G599" s="38"/>
    </row>
    <row r="600" spans="7:7" ht="13.2">
      <c r="G600" s="38"/>
    </row>
    <row r="601" spans="7:7" ht="13.2">
      <c r="G601" s="38"/>
    </row>
    <row r="602" spans="7:7" ht="13.2">
      <c r="G602" s="38"/>
    </row>
    <row r="603" spans="7:7" ht="13.2">
      <c r="G603" s="38"/>
    </row>
    <row r="604" spans="7:7" ht="13.2">
      <c r="G604" s="38"/>
    </row>
    <row r="605" spans="7:7" ht="13.2">
      <c r="G605" s="38"/>
    </row>
    <row r="606" spans="7:7" ht="13.2">
      <c r="G606" s="38"/>
    </row>
    <row r="607" spans="7:7" ht="13.2">
      <c r="G607" s="38"/>
    </row>
    <row r="608" spans="7:7" ht="13.2">
      <c r="G608" s="38"/>
    </row>
    <row r="609" spans="7:7" ht="13.2">
      <c r="G609" s="38"/>
    </row>
    <row r="610" spans="7:7" ht="13.2">
      <c r="G610" s="38"/>
    </row>
    <row r="611" spans="7:7" ht="13.2">
      <c r="G611" s="38"/>
    </row>
    <row r="612" spans="7:7" ht="13.2">
      <c r="G612" s="38"/>
    </row>
    <row r="613" spans="7:7" ht="13.2">
      <c r="G613" s="38"/>
    </row>
    <row r="614" spans="7:7" ht="13.2">
      <c r="G614" s="38"/>
    </row>
    <row r="615" spans="7:7" ht="13.2">
      <c r="G615" s="38"/>
    </row>
    <row r="616" spans="7:7" ht="13.2">
      <c r="G616" s="38"/>
    </row>
    <row r="617" spans="7:7" ht="13.2">
      <c r="G617" s="38"/>
    </row>
    <row r="618" spans="7:7" ht="13.2">
      <c r="G618" s="38"/>
    </row>
    <row r="619" spans="7:7" ht="13.2">
      <c r="G619" s="38"/>
    </row>
    <row r="620" spans="7:7" ht="13.2">
      <c r="G620" s="38"/>
    </row>
    <row r="621" spans="7:7" ht="13.2">
      <c r="G621" s="38"/>
    </row>
    <row r="622" spans="7:7" ht="13.2">
      <c r="G622" s="38"/>
    </row>
    <row r="623" spans="7:7" ht="13.2">
      <c r="G623" s="38"/>
    </row>
    <row r="624" spans="7:7" ht="13.2">
      <c r="G624" s="38"/>
    </row>
    <row r="625" spans="7:7" ht="13.2">
      <c r="G625" s="38"/>
    </row>
    <row r="626" spans="7:7" ht="13.2">
      <c r="G626" s="38"/>
    </row>
    <row r="627" spans="7:7" ht="13.2">
      <c r="G627" s="38"/>
    </row>
    <row r="628" spans="7:7" ht="13.2">
      <c r="G628" s="38"/>
    </row>
    <row r="629" spans="7:7" ht="13.2">
      <c r="G629" s="38"/>
    </row>
    <row r="630" spans="7:7" ht="13.2">
      <c r="G630" s="38"/>
    </row>
    <row r="631" spans="7:7" ht="13.2">
      <c r="G631" s="38"/>
    </row>
    <row r="632" spans="7:7" ht="13.2">
      <c r="G632" s="38"/>
    </row>
    <row r="633" spans="7:7" ht="13.2">
      <c r="G633" s="38"/>
    </row>
    <row r="634" spans="7:7" ht="13.2">
      <c r="G634" s="38"/>
    </row>
    <row r="635" spans="7:7" ht="13.2">
      <c r="G635" s="38"/>
    </row>
    <row r="636" spans="7:7" ht="13.2">
      <c r="G636" s="38"/>
    </row>
    <row r="637" spans="7:7" ht="13.2">
      <c r="G637" s="38"/>
    </row>
    <row r="638" spans="7:7" ht="13.2">
      <c r="G638" s="38"/>
    </row>
    <row r="639" spans="7:7" ht="13.2">
      <c r="G639" s="38"/>
    </row>
    <row r="640" spans="7:7" ht="13.2">
      <c r="G640" s="38"/>
    </row>
    <row r="641" spans="7:7" ht="13.2">
      <c r="G641" s="38"/>
    </row>
    <row r="642" spans="7:7" ht="13.2">
      <c r="G642" s="38"/>
    </row>
    <row r="643" spans="7:7" ht="13.2">
      <c r="G643" s="38"/>
    </row>
    <row r="644" spans="7:7" ht="13.2">
      <c r="G644" s="38"/>
    </row>
    <row r="645" spans="7:7" ht="13.2">
      <c r="G645" s="38"/>
    </row>
    <row r="646" spans="7:7" ht="13.2">
      <c r="G646" s="38"/>
    </row>
    <row r="647" spans="7:7" ht="13.2">
      <c r="G647" s="38"/>
    </row>
    <row r="648" spans="7:7" ht="13.2">
      <c r="G648" s="38"/>
    </row>
    <row r="649" spans="7:7" ht="13.2">
      <c r="G649" s="38"/>
    </row>
    <row r="650" spans="7:7" ht="13.2">
      <c r="G650" s="38"/>
    </row>
    <row r="651" spans="7:7" ht="13.2">
      <c r="G651" s="38"/>
    </row>
    <row r="652" spans="7:7" ht="13.2">
      <c r="G652" s="38"/>
    </row>
    <row r="653" spans="7:7" ht="13.2">
      <c r="G653" s="38"/>
    </row>
    <row r="654" spans="7:7" ht="13.2">
      <c r="G654" s="38"/>
    </row>
    <row r="655" spans="7:7" ht="13.2">
      <c r="G655" s="38"/>
    </row>
    <row r="656" spans="7:7" ht="13.2">
      <c r="G656" s="38"/>
    </row>
    <row r="657" spans="7:7" ht="13.2">
      <c r="G657" s="38"/>
    </row>
    <row r="658" spans="7:7" ht="13.2">
      <c r="G658" s="38"/>
    </row>
    <row r="659" spans="7:7" ht="13.2">
      <c r="G659" s="38"/>
    </row>
    <row r="660" spans="7:7" ht="13.2">
      <c r="G660" s="38"/>
    </row>
    <row r="661" spans="7:7" ht="13.2">
      <c r="G661" s="38"/>
    </row>
    <row r="662" spans="7:7" ht="13.2">
      <c r="G662" s="38"/>
    </row>
    <row r="663" spans="7:7" ht="13.2">
      <c r="G663" s="38"/>
    </row>
    <row r="664" spans="7:7" ht="13.2">
      <c r="G664" s="38"/>
    </row>
    <row r="665" spans="7:7" ht="13.2">
      <c r="G665" s="38"/>
    </row>
    <row r="666" spans="7:7" ht="13.2">
      <c r="G666" s="38"/>
    </row>
    <row r="667" spans="7:7" ht="13.2">
      <c r="G667" s="38"/>
    </row>
    <row r="668" spans="7:7" ht="13.2">
      <c r="G668" s="38"/>
    </row>
    <row r="669" spans="7:7" ht="13.2">
      <c r="G669" s="38"/>
    </row>
    <row r="670" spans="7:7" ht="13.2">
      <c r="G670" s="38"/>
    </row>
    <row r="671" spans="7:7" ht="13.2">
      <c r="G671" s="38"/>
    </row>
    <row r="672" spans="7:7" ht="13.2">
      <c r="G672" s="38"/>
    </row>
    <row r="673" spans="7:7" ht="13.2">
      <c r="G673" s="38"/>
    </row>
    <row r="674" spans="7:7" ht="13.2">
      <c r="G674" s="38"/>
    </row>
    <row r="675" spans="7:7" ht="13.2">
      <c r="G675" s="38"/>
    </row>
    <row r="676" spans="7:7" ht="13.2">
      <c r="G676" s="38"/>
    </row>
    <row r="677" spans="7:7" ht="13.2">
      <c r="G677" s="38"/>
    </row>
    <row r="678" spans="7:7" ht="13.2">
      <c r="G678" s="38"/>
    </row>
    <row r="679" spans="7:7" ht="13.2">
      <c r="G679" s="38"/>
    </row>
    <row r="680" spans="7:7" ht="13.2">
      <c r="G680" s="38"/>
    </row>
    <row r="681" spans="7:7" ht="13.2">
      <c r="G681" s="38"/>
    </row>
    <row r="682" spans="7:7" ht="13.2">
      <c r="G682" s="38"/>
    </row>
    <row r="683" spans="7:7" ht="13.2">
      <c r="G683" s="38"/>
    </row>
    <row r="684" spans="7:7" ht="13.2">
      <c r="G684" s="38"/>
    </row>
    <row r="685" spans="7:7" ht="13.2">
      <c r="G685" s="38"/>
    </row>
    <row r="686" spans="7:7" ht="13.2">
      <c r="G686" s="38"/>
    </row>
    <row r="687" spans="7:7" ht="13.2">
      <c r="G687" s="38"/>
    </row>
    <row r="688" spans="7:7" ht="13.2">
      <c r="G688" s="38"/>
    </row>
    <row r="689" spans="7:7" ht="13.2">
      <c r="G689" s="38"/>
    </row>
    <row r="690" spans="7:7" ht="13.2">
      <c r="G690" s="38"/>
    </row>
    <row r="691" spans="7:7" ht="13.2">
      <c r="G691" s="38"/>
    </row>
    <row r="692" spans="7:7" ht="13.2">
      <c r="G692" s="38"/>
    </row>
    <row r="693" spans="7:7" ht="13.2">
      <c r="G693" s="38"/>
    </row>
    <row r="694" spans="7:7" ht="13.2">
      <c r="G694" s="38"/>
    </row>
    <row r="695" spans="7:7" ht="13.2">
      <c r="G695" s="38"/>
    </row>
    <row r="696" spans="7:7" ht="13.2">
      <c r="G696" s="38"/>
    </row>
    <row r="697" spans="7:7" ht="13.2">
      <c r="G697" s="38"/>
    </row>
    <row r="698" spans="7:7" ht="13.2">
      <c r="G698" s="38"/>
    </row>
    <row r="699" spans="7:7" ht="13.2">
      <c r="G699" s="38"/>
    </row>
    <row r="700" spans="7:7" ht="13.2">
      <c r="G700" s="38"/>
    </row>
    <row r="701" spans="7:7" ht="13.2">
      <c r="G701" s="38"/>
    </row>
    <row r="702" spans="7:7" ht="13.2">
      <c r="G702" s="38"/>
    </row>
    <row r="703" spans="7:7" ht="13.2">
      <c r="G703" s="38"/>
    </row>
    <row r="704" spans="7:7" ht="13.2">
      <c r="G704" s="38"/>
    </row>
    <row r="705" spans="7:7" ht="13.2">
      <c r="G705" s="38"/>
    </row>
    <row r="706" spans="7:7" ht="13.2">
      <c r="G706" s="38"/>
    </row>
    <row r="707" spans="7:7" ht="13.2">
      <c r="G707" s="38"/>
    </row>
    <row r="708" spans="7:7" ht="13.2">
      <c r="G708" s="38"/>
    </row>
    <row r="709" spans="7:7" ht="13.2">
      <c r="G709" s="38"/>
    </row>
    <row r="710" spans="7:7" ht="13.2">
      <c r="G710" s="38"/>
    </row>
    <row r="711" spans="7:7" ht="13.2">
      <c r="G711" s="38"/>
    </row>
    <row r="712" spans="7:7" ht="13.2">
      <c r="G712" s="38"/>
    </row>
    <row r="713" spans="7:7" ht="13.2">
      <c r="G713" s="38"/>
    </row>
    <row r="714" spans="7:7" ht="13.2">
      <c r="G714" s="38"/>
    </row>
    <row r="715" spans="7:7" ht="13.2">
      <c r="G715" s="38"/>
    </row>
    <row r="716" spans="7:7" ht="13.2">
      <c r="G716" s="38"/>
    </row>
    <row r="717" spans="7:7" ht="13.2">
      <c r="G717" s="38"/>
    </row>
    <row r="718" spans="7:7" ht="13.2">
      <c r="G718" s="38"/>
    </row>
    <row r="719" spans="7:7" ht="13.2">
      <c r="G719" s="38"/>
    </row>
    <row r="720" spans="7:7" ht="13.2">
      <c r="G720" s="38"/>
    </row>
    <row r="721" spans="7:7" ht="13.2">
      <c r="G721" s="38"/>
    </row>
    <row r="722" spans="7:7" ht="13.2">
      <c r="G722" s="38"/>
    </row>
    <row r="723" spans="7:7" ht="13.2">
      <c r="G723" s="38"/>
    </row>
    <row r="724" spans="7:7" ht="13.2">
      <c r="G724" s="38"/>
    </row>
    <row r="725" spans="7:7" ht="13.2">
      <c r="G725" s="38"/>
    </row>
    <row r="726" spans="7:7" ht="13.2">
      <c r="G726" s="38"/>
    </row>
    <row r="727" spans="7:7" ht="13.2">
      <c r="G727" s="38"/>
    </row>
    <row r="728" spans="7:7" ht="13.2">
      <c r="G728" s="38"/>
    </row>
    <row r="729" spans="7:7" ht="13.2">
      <c r="G729" s="38"/>
    </row>
    <row r="730" spans="7:7" ht="13.2">
      <c r="G730" s="38"/>
    </row>
    <row r="731" spans="7:7" ht="13.2">
      <c r="G731" s="38"/>
    </row>
    <row r="732" spans="7:7" ht="13.2">
      <c r="G732" s="38"/>
    </row>
    <row r="733" spans="7:7" ht="13.2">
      <c r="G733" s="38"/>
    </row>
    <row r="734" spans="7:7" ht="13.2">
      <c r="G734" s="38"/>
    </row>
    <row r="735" spans="7:7" ht="13.2">
      <c r="G735" s="38"/>
    </row>
    <row r="736" spans="7:7" ht="13.2">
      <c r="G736" s="38"/>
    </row>
    <row r="737" spans="7:7" ht="13.2">
      <c r="G737" s="38"/>
    </row>
    <row r="738" spans="7:7" ht="13.2">
      <c r="G738" s="38"/>
    </row>
    <row r="739" spans="7:7" ht="13.2">
      <c r="G739" s="38"/>
    </row>
    <row r="740" spans="7:7" ht="13.2">
      <c r="G740" s="38"/>
    </row>
    <row r="741" spans="7:7" ht="13.2">
      <c r="G741" s="38"/>
    </row>
    <row r="742" spans="7:7" ht="13.2">
      <c r="G742" s="38"/>
    </row>
    <row r="743" spans="7:7" ht="13.2">
      <c r="G743" s="38"/>
    </row>
    <row r="744" spans="7:7" ht="13.2">
      <c r="G744" s="38"/>
    </row>
    <row r="745" spans="7:7" ht="13.2">
      <c r="G745" s="38"/>
    </row>
    <row r="746" spans="7:7" ht="13.2">
      <c r="G746" s="38"/>
    </row>
    <row r="747" spans="7:7" ht="13.2">
      <c r="G747" s="38"/>
    </row>
    <row r="748" spans="7:7" ht="13.2">
      <c r="G748" s="38"/>
    </row>
    <row r="749" spans="7:7" ht="13.2">
      <c r="G749" s="38"/>
    </row>
    <row r="750" spans="7:7" ht="13.2">
      <c r="G750" s="38"/>
    </row>
    <row r="751" spans="7:7" ht="13.2">
      <c r="G751" s="38"/>
    </row>
    <row r="752" spans="7:7" ht="13.2">
      <c r="G752" s="38"/>
    </row>
    <row r="753" spans="7:7" ht="13.2">
      <c r="G753" s="38"/>
    </row>
    <row r="754" spans="7:7" ht="13.2">
      <c r="G754" s="38"/>
    </row>
    <row r="755" spans="7:7" ht="13.2">
      <c r="G755" s="38"/>
    </row>
    <row r="756" spans="7:7" ht="13.2">
      <c r="G756" s="38"/>
    </row>
    <row r="757" spans="7:7" ht="13.2">
      <c r="G757" s="38"/>
    </row>
    <row r="758" spans="7:7" ht="13.2">
      <c r="G758" s="38"/>
    </row>
    <row r="759" spans="7:7" ht="13.2">
      <c r="G759" s="38"/>
    </row>
    <row r="760" spans="7:7" ht="13.2">
      <c r="G760" s="38"/>
    </row>
    <row r="761" spans="7:7" ht="13.2">
      <c r="G761" s="38"/>
    </row>
    <row r="762" spans="7:7" ht="13.2">
      <c r="G762" s="38"/>
    </row>
    <row r="763" spans="7:7" ht="13.2">
      <c r="G763" s="38"/>
    </row>
    <row r="764" spans="7:7" ht="13.2">
      <c r="G764" s="38"/>
    </row>
    <row r="765" spans="7:7" ht="13.2">
      <c r="G765" s="38"/>
    </row>
    <row r="766" spans="7:7" ht="13.2">
      <c r="G766" s="38"/>
    </row>
    <row r="767" spans="7:7" ht="13.2">
      <c r="G767" s="38"/>
    </row>
    <row r="768" spans="7:7" ht="13.2">
      <c r="G768" s="38"/>
    </row>
    <row r="769" spans="7:7" ht="13.2">
      <c r="G769" s="38"/>
    </row>
    <row r="770" spans="7:7" ht="13.2">
      <c r="G770" s="38"/>
    </row>
    <row r="771" spans="7:7" ht="13.2">
      <c r="G771" s="38"/>
    </row>
    <row r="772" spans="7:7" ht="13.2">
      <c r="G772" s="38"/>
    </row>
    <row r="773" spans="7:7" ht="13.2">
      <c r="G773" s="38"/>
    </row>
    <row r="774" spans="7:7" ht="13.2">
      <c r="G774" s="38"/>
    </row>
    <row r="775" spans="7:7" ht="13.2">
      <c r="G775" s="38"/>
    </row>
    <row r="776" spans="7:7" ht="13.2">
      <c r="G776" s="38"/>
    </row>
    <row r="777" spans="7:7" ht="13.2">
      <c r="G777" s="38"/>
    </row>
    <row r="778" spans="7:7" ht="13.2">
      <c r="G778" s="38"/>
    </row>
    <row r="779" spans="7:7" ht="13.2">
      <c r="G779" s="38"/>
    </row>
    <row r="780" spans="7:7" ht="13.2">
      <c r="G780" s="38"/>
    </row>
    <row r="781" spans="7:7" ht="13.2">
      <c r="G781" s="38"/>
    </row>
    <row r="782" spans="7:7" ht="13.2">
      <c r="G782" s="38"/>
    </row>
    <row r="783" spans="7:7" ht="13.2">
      <c r="G783" s="38"/>
    </row>
    <row r="784" spans="7:7" ht="13.2">
      <c r="G784" s="38"/>
    </row>
    <row r="785" spans="7:7" ht="13.2">
      <c r="G785" s="38"/>
    </row>
    <row r="786" spans="7:7" ht="13.2">
      <c r="G786" s="38"/>
    </row>
    <row r="787" spans="7:7" ht="13.2">
      <c r="G787" s="38"/>
    </row>
    <row r="788" spans="7:7" ht="13.2">
      <c r="G788" s="38"/>
    </row>
    <row r="789" spans="7:7" ht="13.2">
      <c r="G789" s="38"/>
    </row>
    <row r="790" spans="7:7" ht="13.2">
      <c r="G790" s="38"/>
    </row>
    <row r="791" spans="7:7" ht="13.2">
      <c r="G791" s="38"/>
    </row>
    <row r="792" spans="7:7" ht="13.2">
      <c r="G792" s="38"/>
    </row>
    <row r="793" spans="7:7" ht="13.2">
      <c r="G793" s="38"/>
    </row>
    <row r="794" spans="7:7" ht="13.2">
      <c r="G794" s="38"/>
    </row>
    <row r="795" spans="7:7" ht="13.2">
      <c r="G795" s="38"/>
    </row>
    <row r="796" spans="7:7" ht="13.2">
      <c r="G796" s="38"/>
    </row>
    <row r="797" spans="7:7" ht="13.2">
      <c r="G797" s="38"/>
    </row>
    <row r="798" spans="7:7" ht="13.2">
      <c r="G798" s="38"/>
    </row>
    <row r="799" spans="7:7" ht="13.2">
      <c r="G799" s="38"/>
    </row>
    <row r="800" spans="7:7" ht="13.2">
      <c r="G800" s="38"/>
    </row>
    <row r="801" spans="7:7" ht="13.2">
      <c r="G801" s="38"/>
    </row>
    <row r="802" spans="7:7" ht="13.2">
      <c r="G802" s="38"/>
    </row>
    <row r="803" spans="7:7" ht="13.2">
      <c r="G803" s="38"/>
    </row>
    <row r="804" spans="7:7" ht="13.2">
      <c r="G804" s="38"/>
    </row>
    <row r="805" spans="7:7" ht="13.2">
      <c r="G805" s="38"/>
    </row>
    <row r="806" spans="7:7" ht="13.2">
      <c r="G806" s="38"/>
    </row>
    <row r="807" spans="7:7" ht="13.2">
      <c r="G807" s="38"/>
    </row>
    <row r="808" spans="7:7" ht="13.2">
      <c r="G808" s="38"/>
    </row>
    <row r="809" spans="7:7" ht="13.2">
      <c r="G809" s="38"/>
    </row>
    <row r="810" spans="7:7" ht="13.2">
      <c r="G810" s="38"/>
    </row>
    <row r="811" spans="7:7" ht="13.2">
      <c r="G811" s="38"/>
    </row>
    <row r="812" spans="7:7" ht="13.2">
      <c r="G812" s="38"/>
    </row>
    <row r="813" spans="7:7" ht="13.2">
      <c r="G813" s="38"/>
    </row>
    <row r="814" spans="7:7" ht="13.2">
      <c r="G814" s="38"/>
    </row>
    <row r="815" spans="7:7" ht="13.2">
      <c r="G815" s="38"/>
    </row>
    <row r="816" spans="7:7" ht="13.2">
      <c r="G816" s="38"/>
    </row>
    <row r="817" spans="7:7" ht="13.2">
      <c r="G817" s="38"/>
    </row>
    <row r="818" spans="7:7" ht="13.2">
      <c r="G818" s="38"/>
    </row>
    <row r="819" spans="7:7" ht="13.2">
      <c r="G819" s="38"/>
    </row>
    <row r="820" spans="7:7" ht="13.2">
      <c r="G820" s="38"/>
    </row>
    <row r="821" spans="7:7" ht="13.2">
      <c r="G821" s="38"/>
    </row>
    <row r="822" spans="7:7" ht="13.2">
      <c r="G822" s="38"/>
    </row>
    <row r="823" spans="7:7" ht="13.2">
      <c r="G823" s="38"/>
    </row>
    <row r="824" spans="7:7" ht="13.2">
      <c r="G824" s="38"/>
    </row>
    <row r="825" spans="7:7" ht="13.2">
      <c r="G825" s="38"/>
    </row>
    <row r="826" spans="7:7" ht="13.2">
      <c r="G826" s="38"/>
    </row>
    <row r="827" spans="7:7" ht="13.2">
      <c r="G827" s="38"/>
    </row>
    <row r="828" spans="7:7" ht="13.2">
      <c r="G828" s="38"/>
    </row>
    <row r="829" spans="7:7" ht="13.2">
      <c r="G829" s="38"/>
    </row>
    <row r="830" spans="7:7" ht="13.2">
      <c r="G830" s="38"/>
    </row>
    <row r="831" spans="7:7" ht="13.2">
      <c r="G831" s="38"/>
    </row>
    <row r="832" spans="7:7" ht="13.2">
      <c r="G832" s="38"/>
    </row>
    <row r="833" spans="7:7" ht="13.2">
      <c r="G833" s="38"/>
    </row>
    <row r="834" spans="7:7" ht="13.2">
      <c r="G834" s="38"/>
    </row>
    <row r="835" spans="7:7" ht="13.2">
      <c r="G835" s="38"/>
    </row>
    <row r="836" spans="7:7" ht="13.2">
      <c r="G836" s="38"/>
    </row>
    <row r="837" spans="7:7" ht="13.2">
      <c r="G837" s="38"/>
    </row>
    <row r="838" spans="7:7" ht="13.2">
      <c r="G838" s="38"/>
    </row>
    <row r="839" spans="7:7" ht="13.2">
      <c r="G839" s="38"/>
    </row>
    <row r="840" spans="7:7" ht="13.2">
      <c r="G840" s="38"/>
    </row>
    <row r="841" spans="7:7" ht="13.2">
      <c r="G841" s="38"/>
    </row>
    <row r="842" spans="7:7" ht="13.2">
      <c r="G842" s="38"/>
    </row>
    <row r="843" spans="7:7" ht="13.2">
      <c r="G843" s="38"/>
    </row>
    <row r="844" spans="7:7" ht="13.2">
      <c r="G844" s="38"/>
    </row>
    <row r="845" spans="7:7" ht="13.2">
      <c r="G845" s="38"/>
    </row>
    <row r="846" spans="7:7" ht="13.2">
      <c r="G846" s="38"/>
    </row>
    <row r="847" spans="7:7" ht="13.2">
      <c r="G847" s="38"/>
    </row>
    <row r="848" spans="7:7" ht="13.2">
      <c r="G848" s="38"/>
    </row>
    <row r="849" spans="7:7" ht="13.2">
      <c r="G849" s="38"/>
    </row>
    <row r="850" spans="7:7" ht="13.2">
      <c r="G850" s="38"/>
    </row>
    <row r="851" spans="7:7" ht="13.2">
      <c r="G851" s="38"/>
    </row>
    <row r="852" spans="7:7" ht="13.2">
      <c r="G852" s="38"/>
    </row>
    <row r="853" spans="7:7" ht="13.2">
      <c r="G853" s="38"/>
    </row>
    <row r="854" spans="7:7" ht="13.2">
      <c r="G854" s="38"/>
    </row>
    <row r="855" spans="7:7" ht="13.2">
      <c r="G855" s="38"/>
    </row>
    <row r="856" spans="7:7" ht="13.2">
      <c r="G856" s="38"/>
    </row>
    <row r="857" spans="7:7" ht="13.2">
      <c r="G857" s="38"/>
    </row>
    <row r="858" spans="7:7" ht="13.2">
      <c r="G858" s="38"/>
    </row>
    <row r="859" spans="7:7" ht="13.2">
      <c r="G859" s="38"/>
    </row>
    <row r="860" spans="7:7" ht="13.2">
      <c r="G860" s="38"/>
    </row>
    <row r="861" spans="7:7" ht="13.2">
      <c r="G861" s="38"/>
    </row>
    <row r="862" spans="7:7" ht="13.2">
      <c r="G862" s="38"/>
    </row>
    <row r="863" spans="7:7" ht="13.2">
      <c r="G863" s="38"/>
    </row>
    <row r="864" spans="7:7" ht="13.2">
      <c r="G864" s="38"/>
    </row>
    <row r="865" spans="7:7" ht="13.2">
      <c r="G865" s="38"/>
    </row>
    <row r="866" spans="7:7" ht="13.2">
      <c r="G866" s="38"/>
    </row>
    <row r="867" spans="7:7" ht="13.2">
      <c r="G867" s="38"/>
    </row>
    <row r="868" spans="7:7" ht="13.2">
      <c r="G868" s="38"/>
    </row>
    <row r="869" spans="7:7" ht="13.2">
      <c r="G869" s="38"/>
    </row>
    <row r="870" spans="7:7" ht="13.2">
      <c r="G870" s="38"/>
    </row>
    <row r="871" spans="7:7" ht="13.2">
      <c r="G871" s="38"/>
    </row>
    <row r="872" spans="7:7" ht="13.2">
      <c r="G872" s="38"/>
    </row>
    <row r="873" spans="7:7" ht="13.2">
      <c r="G873" s="38"/>
    </row>
    <row r="874" spans="7:7" ht="13.2">
      <c r="G874" s="38"/>
    </row>
    <row r="875" spans="7:7" ht="13.2">
      <c r="G875" s="38"/>
    </row>
    <row r="876" spans="7:7" ht="13.2">
      <c r="G876" s="38"/>
    </row>
    <row r="877" spans="7:7" ht="13.2">
      <c r="G877" s="38"/>
    </row>
    <row r="878" spans="7:7" ht="13.2">
      <c r="G878" s="38"/>
    </row>
    <row r="879" spans="7:7" ht="13.2">
      <c r="G879" s="38"/>
    </row>
    <row r="880" spans="7:7" ht="13.2">
      <c r="G880" s="38"/>
    </row>
    <row r="881" spans="7:7" ht="13.2">
      <c r="G881" s="38"/>
    </row>
    <row r="882" spans="7:7" ht="13.2">
      <c r="G882" s="38"/>
    </row>
    <row r="883" spans="7:7" ht="13.2">
      <c r="G883" s="38"/>
    </row>
    <row r="884" spans="7:7" ht="13.2">
      <c r="G884" s="38"/>
    </row>
    <row r="885" spans="7:7" ht="13.2">
      <c r="G885" s="38"/>
    </row>
    <row r="886" spans="7:7" ht="13.2">
      <c r="G886" s="38"/>
    </row>
    <row r="887" spans="7:7" ht="13.2">
      <c r="G887" s="38"/>
    </row>
    <row r="888" spans="7:7" ht="13.2">
      <c r="G888" s="38"/>
    </row>
    <row r="889" spans="7:7" ht="13.2">
      <c r="G889" s="38"/>
    </row>
    <row r="890" spans="7:7" ht="13.2">
      <c r="G890" s="38"/>
    </row>
    <row r="891" spans="7:7" ht="13.2">
      <c r="G891" s="38"/>
    </row>
    <row r="892" spans="7:7" ht="13.2">
      <c r="G892" s="38"/>
    </row>
    <row r="893" spans="7:7" ht="13.2">
      <c r="G893" s="38"/>
    </row>
    <row r="894" spans="7:7" ht="13.2">
      <c r="G894" s="38"/>
    </row>
    <row r="895" spans="7:7" ht="13.2">
      <c r="G895" s="38"/>
    </row>
    <row r="896" spans="7:7" ht="13.2">
      <c r="G896" s="38"/>
    </row>
    <row r="897" spans="7:7" ht="13.2">
      <c r="G897" s="38"/>
    </row>
    <row r="898" spans="7:7" ht="13.2">
      <c r="G898" s="38"/>
    </row>
    <row r="899" spans="7:7" ht="13.2">
      <c r="G899" s="38"/>
    </row>
    <row r="900" spans="7:7" ht="13.2">
      <c r="G900" s="38"/>
    </row>
    <row r="901" spans="7:7" ht="13.2">
      <c r="G901" s="38"/>
    </row>
    <row r="902" spans="7:7" ht="13.2">
      <c r="G902" s="38"/>
    </row>
    <row r="903" spans="7:7" ht="13.2">
      <c r="G903" s="38"/>
    </row>
    <row r="904" spans="7:7" ht="13.2">
      <c r="G904" s="38"/>
    </row>
    <row r="905" spans="7:7" ht="13.2">
      <c r="G905" s="38"/>
    </row>
    <row r="906" spans="7:7" ht="13.2">
      <c r="G906" s="38"/>
    </row>
    <row r="907" spans="7:7" ht="13.2">
      <c r="G907" s="38"/>
    </row>
    <row r="908" spans="7:7" ht="13.2">
      <c r="G908" s="38"/>
    </row>
    <row r="909" spans="7:7" ht="13.2">
      <c r="G909" s="38"/>
    </row>
    <row r="910" spans="7:7" ht="13.2">
      <c r="G910" s="38"/>
    </row>
    <row r="911" spans="7:7" ht="13.2">
      <c r="G911" s="38"/>
    </row>
    <row r="912" spans="7:7" ht="13.2">
      <c r="G912" s="38"/>
    </row>
    <row r="913" spans="7:7" ht="13.2">
      <c r="G913" s="38"/>
    </row>
    <row r="914" spans="7:7" ht="13.2">
      <c r="G914" s="38"/>
    </row>
    <row r="915" spans="7:7" ht="13.2">
      <c r="G915" s="38"/>
    </row>
    <row r="916" spans="7:7" ht="13.2">
      <c r="G916" s="38"/>
    </row>
    <row r="917" spans="7:7" ht="13.2">
      <c r="G917" s="38"/>
    </row>
    <row r="918" spans="7:7" ht="13.2">
      <c r="G918" s="38"/>
    </row>
    <row r="919" spans="7:7" ht="13.2">
      <c r="G919" s="38"/>
    </row>
    <row r="920" spans="7:7" ht="13.2">
      <c r="G920" s="38"/>
    </row>
    <row r="921" spans="7:7" ht="13.2">
      <c r="G921" s="38"/>
    </row>
    <row r="922" spans="7:7" ht="13.2">
      <c r="G922" s="38"/>
    </row>
    <row r="923" spans="7:7" ht="13.2">
      <c r="G923" s="38"/>
    </row>
    <row r="924" spans="7:7" ht="13.2">
      <c r="G924" s="38"/>
    </row>
    <row r="925" spans="7:7" ht="13.2">
      <c r="G925" s="38"/>
    </row>
    <row r="926" spans="7:7" ht="13.2">
      <c r="G926" s="38"/>
    </row>
    <row r="927" spans="7:7" ht="13.2">
      <c r="G927" s="38"/>
    </row>
    <row r="928" spans="7:7" ht="13.2">
      <c r="G928" s="38"/>
    </row>
    <row r="929" spans="7:7" ht="13.2">
      <c r="G929" s="38"/>
    </row>
    <row r="930" spans="7:7" ht="13.2">
      <c r="G930" s="38"/>
    </row>
    <row r="931" spans="7:7" ht="13.2">
      <c r="G931" s="38"/>
    </row>
    <row r="932" spans="7:7" ht="13.2">
      <c r="G932" s="38"/>
    </row>
    <row r="933" spans="7:7" ht="13.2">
      <c r="G933" s="38"/>
    </row>
    <row r="934" spans="7:7" ht="13.2">
      <c r="G934" s="38"/>
    </row>
    <row r="935" spans="7:7" ht="13.2">
      <c r="G935" s="38"/>
    </row>
    <row r="936" spans="7:7" ht="13.2">
      <c r="G936" s="38"/>
    </row>
    <row r="937" spans="7:7" ht="13.2">
      <c r="G937" s="38"/>
    </row>
    <row r="938" spans="7:7" ht="13.2">
      <c r="G938" s="38"/>
    </row>
    <row r="939" spans="7:7" ht="13.2">
      <c r="G939" s="38"/>
    </row>
    <row r="940" spans="7:7" ht="13.2">
      <c r="G940" s="38"/>
    </row>
    <row r="941" spans="7:7" ht="13.2">
      <c r="G941" s="38"/>
    </row>
    <row r="942" spans="7:7" ht="13.2">
      <c r="G942" s="38"/>
    </row>
    <row r="943" spans="7:7" ht="13.2">
      <c r="G943" s="38"/>
    </row>
    <row r="944" spans="7:7" ht="13.2">
      <c r="G944" s="38"/>
    </row>
    <row r="945" spans="7:7" ht="13.2">
      <c r="G945" s="38"/>
    </row>
    <row r="946" spans="7:7" ht="13.2">
      <c r="G946" s="38"/>
    </row>
    <row r="947" spans="7:7" ht="13.2">
      <c r="G947" s="38"/>
    </row>
    <row r="948" spans="7:7" ht="13.2">
      <c r="G948" s="38"/>
    </row>
    <row r="949" spans="7:7" ht="13.2">
      <c r="G949" s="38"/>
    </row>
    <row r="950" spans="7:7" ht="13.2">
      <c r="G950" s="38"/>
    </row>
    <row r="951" spans="7:7" ht="13.2">
      <c r="G951" s="38"/>
    </row>
    <row r="952" spans="7:7" ht="13.2">
      <c r="G952" s="38"/>
    </row>
    <row r="953" spans="7:7" ht="13.2">
      <c r="G953" s="38"/>
    </row>
    <row r="954" spans="7:7" ht="13.2">
      <c r="G954" s="38"/>
    </row>
    <row r="955" spans="7:7" ht="13.2">
      <c r="G955" s="38"/>
    </row>
    <row r="956" spans="7:7" ht="13.2">
      <c r="G956" s="38"/>
    </row>
    <row r="957" spans="7:7" ht="13.2">
      <c r="G957" s="38"/>
    </row>
    <row r="958" spans="7:7" ht="13.2">
      <c r="G958" s="38"/>
    </row>
    <row r="959" spans="7:7" ht="13.2">
      <c r="G959" s="38"/>
    </row>
    <row r="960" spans="7:7" ht="13.2">
      <c r="G960" s="38"/>
    </row>
    <row r="961" spans="7:7" ht="13.2">
      <c r="G961" s="38"/>
    </row>
    <row r="962" spans="7:7" ht="13.2">
      <c r="G962" s="38"/>
    </row>
    <row r="963" spans="7:7" ht="13.2">
      <c r="G963" s="38"/>
    </row>
    <row r="964" spans="7:7" ht="13.2">
      <c r="G964" s="38"/>
    </row>
    <row r="965" spans="7:7" ht="13.2">
      <c r="G965" s="38"/>
    </row>
    <row r="966" spans="7:7" ht="13.2">
      <c r="G966" s="38"/>
    </row>
    <row r="967" spans="7:7" ht="13.2">
      <c r="G967" s="38"/>
    </row>
    <row r="968" spans="7:7" ht="13.2">
      <c r="G968" s="38"/>
    </row>
    <row r="969" spans="7:7" ht="13.2">
      <c r="G969" s="38"/>
    </row>
    <row r="970" spans="7:7" ht="13.2">
      <c r="G970" s="38"/>
    </row>
    <row r="971" spans="7:7" ht="13.2">
      <c r="G971" s="38"/>
    </row>
    <row r="972" spans="7:7" ht="13.2">
      <c r="G972" s="38"/>
    </row>
    <row r="973" spans="7:7" ht="13.2">
      <c r="G973" s="38"/>
    </row>
    <row r="974" spans="7:7" ht="13.2">
      <c r="G974" s="38"/>
    </row>
    <row r="975" spans="7:7" ht="13.2">
      <c r="G975" s="38"/>
    </row>
    <row r="976" spans="7:7" ht="13.2">
      <c r="G976" s="38"/>
    </row>
    <row r="977" spans="7:7" ht="13.2">
      <c r="G977" s="38"/>
    </row>
    <row r="978" spans="7:7" ht="13.2">
      <c r="G978" s="38"/>
    </row>
    <row r="979" spans="7:7" ht="13.2">
      <c r="G979" s="38"/>
    </row>
    <row r="980" spans="7:7" ht="13.2">
      <c r="G980" s="38"/>
    </row>
    <row r="981" spans="7:7" ht="13.2">
      <c r="G981" s="38"/>
    </row>
    <row r="982" spans="7:7" ht="13.2">
      <c r="G982" s="38"/>
    </row>
    <row r="983" spans="7:7" ht="13.2">
      <c r="G983" s="38"/>
    </row>
    <row r="984" spans="7:7" ht="13.2">
      <c r="G984" s="38"/>
    </row>
    <row r="985" spans="7:7" ht="13.2">
      <c r="G985" s="38"/>
    </row>
    <row r="986" spans="7:7" ht="13.2">
      <c r="G986" s="38"/>
    </row>
    <row r="987" spans="7:7" ht="13.2">
      <c r="G987" s="38"/>
    </row>
    <row r="988" spans="7:7" ht="13.2">
      <c r="G988" s="38"/>
    </row>
    <row r="989" spans="7:7" ht="13.2">
      <c r="G989" s="38"/>
    </row>
    <row r="990" spans="7:7" ht="13.2">
      <c r="G990" s="38"/>
    </row>
    <row r="991" spans="7:7" ht="13.2">
      <c r="G991" s="38"/>
    </row>
    <row r="992" spans="7:7" ht="13.2">
      <c r="G992" s="38"/>
    </row>
    <row r="993" spans="7:7" ht="13.2">
      <c r="G993" s="38"/>
    </row>
    <row r="994" spans="7:7" ht="13.2">
      <c r="G994" s="38"/>
    </row>
    <row r="995" spans="7:7" ht="13.2">
      <c r="G995" s="38"/>
    </row>
    <row r="996" spans="7:7" ht="13.2">
      <c r="G996" s="38"/>
    </row>
    <row r="997" spans="7:7" ht="13.2">
      <c r="G997" s="38"/>
    </row>
    <row r="998" spans="7:7" ht="13.2">
      <c r="G998" s="38"/>
    </row>
    <row r="999" spans="7:7" ht="13.2">
      <c r="G999" s="38"/>
    </row>
    <row r="1000" spans="7:7" ht="13.2">
      <c r="G1000" s="38"/>
    </row>
    <row r="1001" spans="7:7" ht="13.2">
      <c r="G1001" s="38"/>
    </row>
    <row r="1002" spans="7:7" ht="13.2">
      <c r="G1002" s="38"/>
    </row>
    <row r="1003" spans="7:7" ht="13.2">
      <c r="G1003" s="38"/>
    </row>
    <row r="1004" spans="7:7" ht="13.2">
      <c r="G1004" s="38"/>
    </row>
    <row r="1005" spans="7:7" ht="13.2">
      <c r="G1005" s="38"/>
    </row>
    <row r="1006" spans="7:7" ht="13.2">
      <c r="G1006" s="38"/>
    </row>
    <row r="1007" spans="7:7" ht="13.2">
      <c r="G1007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8"/>
  <sheetViews>
    <sheetView tabSelected="1" topLeftCell="A248" workbookViewId="0">
      <selection activeCell="D230" sqref="D230"/>
    </sheetView>
  </sheetViews>
  <sheetFormatPr defaultColWidth="12.6640625" defaultRowHeight="15.75" customHeight="1"/>
  <cols>
    <col min="1" max="1" width="3.77734375" customWidth="1"/>
    <col min="2" max="2" width="22.77734375" customWidth="1"/>
    <col min="3" max="3" width="22.6640625" customWidth="1"/>
    <col min="4" max="4" width="5.44140625" customWidth="1"/>
    <col min="5" max="11" width="6.44140625" customWidth="1"/>
    <col min="12" max="13" width="12.77734375" customWidth="1"/>
    <col min="14" max="14" width="7" customWidth="1"/>
    <col min="15" max="24" width="7.6640625" customWidth="1"/>
  </cols>
  <sheetData>
    <row r="1" spans="1:24" ht="24.75" customHeight="1">
      <c r="A1" s="40" t="s">
        <v>311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24.75" customHeight="1">
      <c r="A2" s="40" t="s">
        <v>312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3.5" customHeight="1">
      <c r="A3" s="42" t="s">
        <v>313</v>
      </c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3.5" customHeight="1">
      <c r="A4" s="42"/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ht="12.75" customHeight="1">
      <c r="B5" s="40"/>
      <c r="C5" s="40"/>
      <c r="D5" s="41"/>
      <c r="E5" s="44"/>
      <c r="F5" s="44"/>
      <c r="G5" s="44"/>
      <c r="H5" s="44"/>
      <c r="I5" s="44"/>
      <c r="J5" s="44"/>
      <c r="K5" s="44"/>
      <c r="L5" s="41"/>
      <c r="M5" s="41"/>
      <c r="N5" s="41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1.75" customHeight="1">
      <c r="A6" s="40" t="s">
        <v>314</v>
      </c>
      <c r="B6" s="45"/>
      <c r="C6" s="45"/>
      <c r="D6" s="46" t="s">
        <v>315</v>
      </c>
      <c r="E6" s="47" t="s">
        <v>316</v>
      </c>
      <c r="F6" s="47" t="s">
        <v>317</v>
      </c>
      <c r="G6" s="47" t="s">
        <v>318</v>
      </c>
      <c r="H6" s="47" t="s">
        <v>319</v>
      </c>
      <c r="I6" s="47" t="s">
        <v>320</v>
      </c>
      <c r="J6" s="47" t="s">
        <v>321</v>
      </c>
      <c r="K6" s="47" t="s">
        <v>322</v>
      </c>
      <c r="L6" s="48"/>
      <c r="M6" s="48"/>
      <c r="N6" s="48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30.75" customHeight="1">
      <c r="A7" s="49"/>
      <c r="B7" s="49"/>
      <c r="C7" s="49"/>
      <c r="D7" s="50" t="s">
        <v>323</v>
      </c>
      <c r="E7" s="50" t="s">
        <v>324</v>
      </c>
      <c r="F7" s="50" t="s">
        <v>325</v>
      </c>
      <c r="G7" s="50" t="s">
        <v>326</v>
      </c>
      <c r="H7" s="50" t="s">
        <v>327</v>
      </c>
      <c r="I7" s="50" t="s">
        <v>328</v>
      </c>
      <c r="J7" s="50" t="s">
        <v>329</v>
      </c>
      <c r="K7" s="50" t="s">
        <v>330</v>
      </c>
      <c r="L7" s="51"/>
      <c r="M7" s="52"/>
      <c r="N7" s="53" t="s">
        <v>331</v>
      </c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13.5" customHeight="1">
      <c r="A8" s="49"/>
      <c r="B8" s="49"/>
      <c r="C8" s="49"/>
      <c r="D8" s="53" t="s">
        <v>332</v>
      </c>
      <c r="E8" s="53">
        <v>400</v>
      </c>
      <c r="F8" s="53">
        <v>100</v>
      </c>
      <c r="G8" s="53">
        <v>200</v>
      </c>
      <c r="H8" s="53">
        <v>60</v>
      </c>
      <c r="I8" s="53" t="s">
        <v>20</v>
      </c>
      <c r="J8" s="53" t="s">
        <v>333</v>
      </c>
      <c r="K8" s="53" t="s">
        <v>20</v>
      </c>
      <c r="L8" s="54"/>
      <c r="M8" s="52"/>
      <c r="N8" s="53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4" ht="48" customHeight="1">
      <c r="A9" s="55" t="s">
        <v>334</v>
      </c>
      <c r="B9" s="55"/>
      <c r="C9" s="56"/>
      <c r="D9" s="57"/>
      <c r="E9" s="57"/>
      <c r="F9" s="57"/>
      <c r="G9" s="57"/>
      <c r="H9" s="57"/>
      <c r="I9" s="57"/>
      <c r="J9" s="57"/>
      <c r="K9" s="57"/>
      <c r="L9" s="58" t="s">
        <v>335</v>
      </c>
      <c r="M9" s="59" t="s">
        <v>336</v>
      </c>
      <c r="N9" s="60" t="s">
        <v>337</v>
      </c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15" customHeight="1">
      <c r="A10" s="61">
        <v>1</v>
      </c>
      <c r="B10" s="3" t="s">
        <v>338</v>
      </c>
      <c r="C10" s="3" t="s">
        <v>7</v>
      </c>
      <c r="D10" s="31">
        <v>944</v>
      </c>
      <c r="E10" s="31"/>
      <c r="F10" s="31">
        <v>952</v>
      </c>
      <c r="G10" s="31"/>
      <c r="H10" s="31">
        <v>972</v>
      </c>
      <c r="I10" s="31">
        <v>982</v>
      </c>
      <c r="J10" s="31"/>
      <c r="K10" s="31"/>
      <c r="L10" s="62">
        <f t="shared" ref="L10:L18" si="0">SUM(D10:K10)</f>
        <v>3850</v>
      </c>
      <c r="M10" s="63">
        <f t="shared" ref="M10:M18" si="1">LARGE(D10:K10,1)+LARGE(D10:K10,2)+LARGE(D10:K10,3)+LARGE(D10:K10,4)</f>
        <v>3850</v>
      </c>
      <c r="N10" s="26" t="s">
        <v>339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4" ht="15" customHeight="1">
      <c r="A11" s="61">
        <v>2</v>
      </c>
      <c r="B11" s="3" t="s">
        <v>340</v>
      </c>
      <c r="C11" s="3" t="s">
        <v>7</v>
      </c>
      <c r="D11" s="31">
        <v>865</v>
      </c>
      <c r="E11" s="31"/>
      <c r="F11" s="31">
        <v>884</v>
      </c>
      <c r="G11" s="31"/>
      <c r="H11" s="31">
        <v>926</v>
      </c>
      <c r="I11" s="31">
        <v>916</v>
      </c>
      <c r="J11" s="21"/>
      <c r="K11" s="31"/>
      <c r="L11" s="62">
        <f t="shared" si="0"/>
        <v>3591</v>
      </c>
      <c r="M11" s="63">
        <f t="shared" si="1"/>
        <v>3591</v>
      </c>
      <c r="N11" s="60" t="s">
        <v>341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ht="15" customHeight="1">
      <c r="A12" s="61">
        <v>3</v>
      </c>
      <c r="B12" s="3" t="s">
        <v>116</v>
      </c>
      <c r="C12" s="3" t="s">
        <v>7</v>
      </c>
      <c r="D12" s="31">
        <v>863</v>
      </c>
      <c r="E12" s="31">
        <v>930</v>
      </c>
      <c r="F12" s="31">
        <v>845</v>
      </c>
      <c r="G12" s="31"/>
      <c r="H12" s="31"/>
      <c r="I12" s="31"/>
      <c r="J12" s="31"/>
      <c r="K12" s="31">
        <v>865</v>
      </c>
      <c r="L12" s="62">
        <f t="shared" si="0"/>
        <v>3503</v>
      </c>
      <c r="M12" s="63">
        <f t="shared" si="1"/>
        <v>3503</v>
      </c>
      <c r="N12" s="60" t="s">
        <v>342</v>
      </c>
      <c r="O12" s="64"/>
      <c r="P12" s="6"/>
      <c r="Q12" s="64"/>
      <c r="R12" s="64"/>
      <c r="S12" s="64"/>
      <c r="T12" s="64"/>
      <c r="U12" s="64"/>
      <c r="V12" s="64"/>
      <c r="W12" s="64"/>
      <c r="X12" s="64"/>
    </row>
    <row r="13" spans="1:24" ht="15" customHeight="1">
      <c r="A13" s="61">
        <v>4</v>
      </c>
      <c r="B13" s="3" t="s">
        <v>44</v>
      </c>
      <c r="C13" s="3" t="s">
        <v>343</v>
      </c>
      <c r="D13" s="31">
        <v>750</v>
      </c>
      <c r="E13" s="31"/>
      <c r="F13" s="31">
        <v>769</v>
      </c>
      <c r="G13" s="31"/>
      <c r="H13" s="31">
        <v>857</v>
      </c>
      <c r="I13" s="31">
        <v>821</v>
      </c>
      <c r="J13" s="31">
        <v>617</v>
      </c>
      <c r="K13" s="31">
        <v>808</v>
      </c>
      <c r="L13" s="62">
        <f t="shared" si="0"/>
        <v>4622</v>
      </c>
      <c r="M13" s="63">
        <f t="shared" si="1"/>
        <v>3255</v>
      </c>
      <c r="N13" s="26">
        <v>4</v>
      </c>
      <c r="O13" s="64"/>
      <c r="P13" s="6"/>
      <c r="Q13" s="64"/>
      <c r="R13" s="64"/>
      <c r="S13" s="64"/>
      <c r="T13" s="64"/>
      <c r="U13" s="64"/>
      <c r="V13" s="64"/>
      <c r="W13" s="64"/>
      <c r="X13" s="64"/>
    </row>
    <row r="14" spans="1:24" ht="15" customHeight="1">
      <c r="A14" s="61">
        <v>5</v>
      </c>
      <c r="B14" s="3" t="s">
        <v>222</v>
      </c>
      <c r="C14" s="3" t="s">
        <v>7</v>
      </c>
      <c r="D14" s="31">
        <v>758</v>
      </c>
      <c r="E14" s="31"/>
      <c r="F14" s="31"/>
      <c r="G14" s="31"/>
      <c r="H14" s="31">
        <v>881</v>
      </c>
      <c r="I14" s="31">
        <v>823</v>
      </c>
      <c r="J14" s="31"/>
      <c r="K14" s="31">
        <v>759</v>
      </c>
      <c r="L14" s="62">
        <f t="shared" si="0"/>
        <v>3221</v>
      </c>
      <c r="M14" s="63">
        <f t="shared" si="1"/>
        <v>3221</v>
      </c>
      <c r="N14" s="26">
        <v>5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ht="15" customHeight="1">
      <c r="A15" s="65">
        <v>6</v>
      </c>
      <c r="B15" s="66" t="s">
        <v>344</v>
      </c>
      <c r="C15" s="66" t="s">
        <v>74</v>
      </c>
      <c r="D15" s="67"/>
      <c r="E15" s="67"/>
      <c r="F15" s="67"/>
      <c r="G15" s="67"/>
      <c r="H15" s="67"/>
      <c r="I15" s="67">
        <v>966</v>
      </c>
      <c r="J15" s="67"/>
      <c r="K15" s="67"/>
      <c r="L15" s="68">
        <f t="shared" si="0"/>
        <v>966</v>
      </c>
      <c r="M15" s="69" t="e">
        <f t="shared" si="1"/>
        <v>#NUM!</v>
      </c>
      <c r="N15" s="31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ht="15" customHeight="1">
      <c r="A16" s="65">
        <v>7</v>
      </c>
      <c r="B16" s="65" t="s">
        <v>345</v>
      </c>
      <c r="C16" s="65" t="s">
        <v>74</v>
      </c>
      <c r="D16" s="67"/>
      <c r="E16" s="67"/>
      <c r="F16" s="67"/>
      <c r="G16" s="67"/>
      <c r="H16" s="67"/>
      <c r="I16" s="67">
        <v>796</v>
      </c>
      <c r="J16" s="67"/>
      <c r="K16" s="67"/>
      <c r="L16" s="68">
        <f t="shared" si="0"/>
        <v>796</v>
      </c>
      <c r="M16" s="69" t="e">
        <f t="shared" si="1"/>
        <v>#NUM!</v>
      </c>
      <c r="N16" s="31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" customHeight="1">
      <c r="A17" s="65">
        <v>8</v>
      </c>
      <c r="B17" s="65" t="s">
        <v>346</v>
      </c>
      <c r="C17" s="65" t="s">
        <v>74</v>
      </c>
      <c r="D17" s="67"/>
      <c r="E17" s="67"/>
      <c r="F17" s="67"/>
      <c r="G17" s="67"/>
      <c r="H17" s="67">
        <v>718</v>
      </c>
      <c r="I17" s="67"/>
      <c r="J17" s="67"/>
      <c r="K17" s="67"/>
      <c r="L17" s="68">
        <f t="shared" si="0"/>
        <v>718</v>
      </c>
      <c r="M17" s="69" t="e">
        <f t="shared" si="1"/>
        <v>#NUM!</v>
      </c>
      <c r="N17" s="31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ht="15" customHeight="1">
      <c r="A18" s="65">
        <v>9</v>
      </c>
      <c r="B18" s="65" t="s">
        <v>347</v>
      </c>
      <c r="C18" s="65" t="s">
        <v>74</v>
      </c>
      <c r="D18" s="67"/>
      <c r="E18" s="67">
        <v>638</v>
      </c>
      <c r="F18" s="67"/>
      <c r="G18" s="67"/>
      <c r="H18" s="67"/>
      <c r="I18" s="67"/>
      <c r="J18" s="67"/>
      <c r="K18" s="67"/>
      <c r="L18" s="68">
        <f t="shared" si="0"/>
        <v>638</v>
      </c>
      <c r="M18" s="69" t="e">
        <f t="shared" si="1"/>
        <v>#NUM!</v>
      </c>
      <c r="N18" s="31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1:24" ht="15" customHeight="1">
      <c r="A19" s="3"/>
      <c r="B19" s="3"/>
      <c r="C19" s="3"/>
      <c r="D19" s="31"/>
      <c r="E19" s="31"/>
      <c r="F19" s="31"/>
      <c r="G19" s="31"/>
      <c r="H19" s="31"/>
      <c r="I19" s="31"/>
      <c r="J19" s="31"/>
      <c r="K19" s="31"/>
      <c r="L19" s="70"/>
      <c r="M19" s="70"/>
      <c r="N19" s="31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24" ht="48.75" customHeight="1">
      <c r="A20" s="71" t="s">
        <v>348</v>
      </c>
      <c r="B20" s="71"/>
      <c r="C20" s="72"/>
      <c r="D20" s="73"/>
      <c r="E20" s="73"/>
      <c r="F20" s="73"/>
      <c r="G20" s="73"/>
      <c r="H20" s="73"/>
      <c r="I20" s="73"/>
      <c r="J20" s="73"/>
      <c r="K20" s="73"/>
      <c r="L20" s="74" t="s">
        <v>335</v>
      </c>
      <c r="M20" s="75" t="s">
        <v>349</v>
      </c>
      <c r="N20" s="60" t="s">
        <v>337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15" customHeight="1">
      <c r="A21" s="61">
        <v>1</v>
      </c>
      <c r="B21" s="3" t="s">
        <v>101</v>
      </c>
      <c r="C21" s="3" t="s">
        <v>29</v>
      </c>
      <c r="D21" s="31">
        <v>810</v>
      </c>
      <c r="E21" s="31">
        <v>955</v>
      </c>
      <c r="F21" s="31">
        <v>749</v>
      </c>
      <c r="G21" s="31">
        <v>784</v>
      </c>
      <c r="H21" s="31"/>
      <c r="I21" s="31">
        <v>794</v>
      </c>
      <c r="J21" s="31">
        <v>926</v>
      </c>
      <c r="K21" s="31">
        <v>785</v>
      </c>
      <c r="L21" s="62">
        <f t="shared" ref="L21:L27" si="2">SUM(D21:K21)</f>
        <v>5803</v>
      </c>
      <c r="M21" s="63">
        <f t="shared" ref="M21:M27" si="3">LARGE(D21:K21,1)+LARGE(D21:K21,2)+LARGE(D21:K21,3)+LARGE(D21:K21,4)+LARGE(D21:K21,5)</f>
        <v>4270</v>
      </c>
      <c r="N21" s="60" t="s">
        <v>339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</row>
    <row r="22" spans="1:24" ht="15" customHeight="1">
      <c r="A22" s="61">
        <v>2</v>
      </c>
      <c r="B22" s="3" t="s">
        <v>27</v>
      </c>
      <c r="C22" s="3" t="s">
        <v>29</v>
      </c>
      <c r="D22" s="31">
        <v>807</v>
      </c>
      <c r="E22" s="31">
        <v>910</v>
      </c>
      <c r="F22" s="31">
        <v>789</v>
      </c>
      <c r="G22" s="31">
        <v>811</v>
      </c>
      <c r="H22" s="31">
        <v>747</v>
      </c>
      <c r="I22" s="31">
        <v>852</v>
      </c>
      <c r="J22" s="31">
        <v>826</v>
      </c>
      <c r="K22" s="31">
        <v>830</v>
      </c>
      <c r="L22" s="62">
        <f t="shared" si="2"/>
        <v>6572</v>
      </c>
      <c r="M22" s="63">
        <f t="shared" si="3"/>
        <v>4229</v>
      </c>
      <c r="N22" s="60" t="s">
        <v>341</v>
      </c>
      <c r="O22" s="64"/>
      <c r="P22" s="64"/>
      <c r="Q22" s="64"/>
      <c r="R22" s="64"/>
      <c r="S22" s="64"/>
      <c r="T22" s="64"/>
      <c r="U22" s="64"/>
      <c r="V22" s="64"/>
      <c r="W22" s="64"/>
      <c r="X22" s="64"/>
    </row>
    <row r="23" spans="1:24" ht="15" customHeight="1">
      <c r="A23" s="61">
        <v>3</v>
      </c>
      <c r="B23" s="3" t="s">
        <v>208</v>
      </c>
      <c r="C23" s="3" t="s">
        <v>29</v>
      </c>
      <c r="D23" s="31">
        <v>750</v>
      </c>
      <c r="E23" s="31">
        <v>889</v>
      </c>
      <c r="F23" s="31">
        <v>771</v>
      </c>
      <c r="G23" s="31">
        <v>765</v>
      </c>
      <c r="H23" s="31"/>
      <c r="I23" s="31">
        <v>761</v>
      </c>
      <c r="J23" s="31">
        <v>931</v>
      </c>
      <c r="K23" s="31"/>
      <c r="L23" s="62">
        <f t="shared" si="2"/>
        <v>4867</v>
      </c>
      <c r="M23" s="63">
        <f t="shared" si="3"/>
        <v>4117</v>
      </c>
      <c r="N23" s="60" t="s">
        <v>342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1:24" ht="15" customHeight="1">
      <c r="A24" s="65">
        <v>4</v>
      </c>
      <c r="B24" s="65" t="s">
        <v>350</v>
      </c>
      <c r="C24" s="65" t="s">
        <v>29</v>
      </c>
      <c r="D24" s="67"/>
      <c r="E24" s="67"/>
      <c r="F24" s="67">
        <v>683</v>
      </c>
      <c r="G24" s="67"/>
      <c r="H24" s="67">
        <v>718</v>
      </c>
      <c r="I24" s="67">
        <v>709</v>
      </c>
      <c r="J24" s="67"/>
      <c r="K24" s="67"/>
      <c r="L24" s="68">
        <f t="shared" si="2"/>
        <v>2110</v>
      </c>
      <c r="M24" s="69" t="e">
        <f t="shared" si="3"/>
        <v>#NUM!</v>
      </c>
      <c r="N24" s="21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5" customHeight="1">
      <c r="A25" s="65">
        <v>5</v>
      </c>
      <c r="B25" s="65" t="s">
        <v>211</v>
      </c>
      <c r="C25" s="65" t="s">
        <v>159</v>
      </c>
      <c r="D25" s="67"/>
      <c r="E25" s="67"/>
      <c r="F25" s="67">
        <v>465</v>
      </c>
      <c r="G25" s="67"/>
      <c r="H25" s="67">
        <v>501</v>
      </c>
      <c r="I25" s="67">
        <v>495</v>
      </c>
      <c r="J25" s="67"/>
      <c r="K25" s="67">
        <v>528</v>
      </c>
      <c r="L25" s="68">
        <f t="shared" si="2"/>
        <v>1989</v>
      </c>
      <c r="M25" s="69" t="e">
        <f t="shared" si="3"/>
        <v>#NUM!</v>
      </c>
      <c r="N25" s="76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24" ht="15" customHeight="1">
      <c r="A26" s="66">
        <v>6</v>
      </c>
      <c r="B26" s="65" t="s">
        <v>351</v>
      </c>
      <c r="C26" s="65" t="s">
        <v>29</v>
      </c>
      <c r="D26" s="67"/>
      <c r="E26" s="67"/>
      <c r="F26" s="67">
        <v>479</v>
      </c>
      <c r="G26" s="67"/>
      <c r="H26" s="67"/>
      <c r="I26" s="67"/>
      <c r="J26" s="67"/>
      <c r="K26" s="67"/>
      <c r="L26" s="68">
        <f t="shared" si="2"/>
        <v>479</v>
      </c>
      <c r="M26" s="69" t="e">
        <f t="shared" si="3"/>
        <v>#NUM!</v>
      </c>
      <c r="N26" s="76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spans="1:24" ht="15" customHeight="1">
      <c r="A27" s="66">
        <v>7</v>
      </c>
      <c r="B27" s="65" t="s">
        <v>352</v>
      </c>
      <c r="C27" s="110" t="s">
        <v>29</v>
      </c>
      <c r="D27" s="67"/>
      <c r="E27" s="67"/>
      <c r="F27" s="67"/>
      <c r="G27" s="67"/>
      <c r="H27" s="67"/>
      <c r="I27" s="67">
        <v>361</v>
      </c>
      <c r="J27" s="67"/>
      <c r="K27" s="67"/>
      <c r="L27" s="68">
        <f t="shared" si="2"/>
        <v>361</v>
      </c>
      <c r="M27" s="69" t="e">
        <f t="shared" si="3"/>
        <v>#NUM!</v>
      </c>
      <c r="N27" s="76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1:24" ht="15" customHeight="1">
      <c r="A28" s="77"/>
      <c r="B28" s="153"/>
      <c r="C28" s="158"/>
      <c r="D28" s="155"/>
      <c r="E28" s="79"/>
      <c r="F28" s="79"/>
      <c r="G28" s="79"/>
      <c r="H28" s="79"/>
      <c r="I28" s="79"/>
      <c r="J28" s="78"/>
      <c r="K28" s="78"/>
      <c r="L28" s="70"/>
      <c r="M28" s="80"/>
      <c r="N28" s="76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1:24" ht="51" customHeight="1">
      <c r="A29" s="55" t="s">
        <v>353</v>
      </c>
      <c r="B29" s="154"/>
      <c r="C29" s="159"/>
      <c r="D29" s="156"/>
      <c r="E29" s="57"/>
      <c r="F29" s="57"/>
      <c r="G29" s="57"/>
      <c r="H29" s="57"/>
      <c r="I29" s="57"/>
      <c r="J29" s="57"/>
      <c r="K29" s="57"/>
      <c r="L29" s="81" t="s">
        <v>335</v>
      </c>
      <c r="M29" s="59" t="s">
        <v>349</v>
      </c>
      <c r="N29" s="60" t="s">
        <v>337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15" customHeight="1">
      <c r="A30" s="61">
        <v>1</v>
      </c>
      <c r="B30" s="3" t="s">
        <v>354</v>
      </c>
      <c r="C30" s="157" t="s">
        <v>7</v>
      </c>
      <c r="D30" s="31">
        <v>931</v>
      </c>
      <c r="E30" s="31"/>
      <c r="F30" s="31"/>
      <c r="G30" s="31">
        <v>918</v>
      </c>
      <c r="H30" s="31">
        <v>941</v>
      </c>
      <c r="I30" s="31">
        <v>929</v>
      </c>
      <c r="J30" s="31"/>
      <c r="K30" s="31">
        <v>952</v>
      </c>
      <c r="L30" s="62">
        <f t="shared" ref="L30:L76" si="4">SUM(D30:K30)</f>
        <v>4671</v>
      </c>
      <c r="M30" s="63">
        <f t="shared" ref="M30:M76" si="5">LARGE(D30:K30,1)+LARGE(D30:K30,2)+LARGE(D30:K30,3)+LARGE(D30:K30,4)+LARGE(D30:K30,5)</f>
        <v>4671</v>
      </c>
      <c r="N30" s="60" t="s">
        <v>339</v>
      </c>
      <c r="O30" s="64"/>
      <c r="P30" s="64"/>
    </row>
    <row r="31" spans="1:24" ht="15" customHeight="1">
      <c r="A31" s="61">
        <v>2</v>
      </c>
      <c r="B31" s="3" t="s">
        <v>76</v>
      </c>
      <c r="C31" s="3" t="s">
        <v>7</v>
      </c>
      <c r="D31" s="31">
        <v>875</v>
      </c>
      <c r="E31" s="31">
        <v>803</v>
      </c>
      <c r="F31" s="31">
        <v>867</v>
      </c>
      <c r="G31" s="31">
        <v>867</v>
      </c>
      <c r="H31" s="31">
        <v>890</v>
      </c>
      <c r="I31" s="31">
        <v>899</v>
      </c>
      <c r="J31" s="31">
        <v>843</v>
      </c>
      <c r="K31" s="31">
        <v>878</v>
      </c>
      <c r="L31" s="62">
        <f t="shared" si="4"/>
        <v>6922</v>
      </c>
      <c r="M31" s="63">
        <f t="shared" si="5"/>
        <v>4409</v>
      </c>
      <c r="N31" s="60" t="s">
        <v>341</v>
      </c>
      <c r="O31" s="64"/>
      <c r="P31" s="64"/>
    </row>
    <row r="32" spans="1:24" ht="15" customHeight="1">
      <c r="A32" s="61">
        <v>3</v>
      </c>
      <c r="B32" s="3" t="s">
        <v>65</v>
      </c>
      <c r="C32" s="3" t="s">
        <v>7</v>
      </c>
      <c r="D32" s="31"/>
      <c r="E32" s="31"/>
      <c r="F32" s="31">
        <v>854</v>
      </c>
      <c r="G32" s="31">
        <v>911</v>
      </c>
      <c r="H32" s="31">
        <v>869</v>
      </c>
      <c r="I32" s="31">
        <v>878</v>
      </c>
      <c r="J32" s="31"/>
      <c r="K32" s="31">
        <v>854</v>
      </c>
      <c r="L32" s="62">
        <f t="shared" si="4"/>
        <v>4366</v>
      </c>
      <c r="M32" s="63">
        <f t="shared" si="5"/>
        <v>4366</v>
      </c>
      <c r="N32" s="60" t="s">
        <v>342</v>
      </c>
      <c r="O32" s="64"/>
      <c r="P32" s="64"/>
    </row>
    <row r="33" spans="1:16" ht="15" customHeight="1">
      <c r="A33" s="61">
        <v>4</v>
      </c>
      <c r="B33" s="3" t="s">
        <v>86</v>
      </c>
      <c r="C33" s="3" t="s">
        <v>74</v>
      </c>
      <c r="D33" s="31">
        <v>803</v>
      </c>
      <c r="E33" s="31">
        <v>927</v>
      </c>
      <c r="F33" s="31">
        <v>819</v>
      </c>
      <c r="G33" s="31"/>
      <c r="H33" s="31">
        <v>775</v>
      </c>
      <c r="I33" s="31">
        <v>817</v>
      </c>
      <c r="J33" s="31">
        <v>939</v>
      </c>
      <c r="K33" s="31">
        <v>791</v>
      </c>
      <c r="L33" s="62">
        <f t="shared" si="4"/>
        <v>5871</v>
      </c>
      <c r="M33" s="63">
        <f t="shared" si="5"/>
        <v>4305</v>
      </c>
      <c r="N33" s="60">
        <v>4</v>
      </c>
      <c r="O33" s="64"/>
      <c r="P33" s="64"/>
    </row>
    <row r="34" spans="1:16" ht="15" customHeight="1">
      <c r="A34" s="61">
        <v>5</v>
      </c>
      <c r="B34" s="3" t="s">
        <v>355</v>
      </c>
      <c r="C34" s="3" t="s">
        <v>7</v>
      </c>
      <c r="D34" s="31">
        <v>802</v>
      </c>
      <c r="E34" s="31">
        <v>926</v>
      </c>
      <c r="F34" s="31"/>
      <c r="G34" s="31">
        <v>753</v>
      </c>
      <c r="H34" s="31"/>
      <c r="I34" s="31">
        <v>725</v>
      </c>
      <c r="J34" s="31">
        <v>925</v>
      </c>
      <c r="K34" s="31"/>
      <c r="L34" s="62">
        <f t="shared" si="4"/>
        <v>4131</v>
      </c>
      <c r="M34" s="63">
        <f t="shared" si="5"/>
        <v>4131</v>
      </c>
      <c r="N34" s="60">
        <v>5</v>
      </c>
      <c r="O34" s="64"/>
      <c r="P34" s="64"/>
    </row>
    <row r="35" spans="1:16" ht="15" customHeight="1">
      <c r="A35" s="61">
        <v>6</v>
      </c>
      <c r="B35" s="3" t="s">
        <v>356</v>
      </c>
      <c r="C35" s="3" t="s">
        <v>343</v>
      </c>
      <c r="D35" s="31">
        <v>824</v>
      </c>
      <c r="E35" s="31"/>
      <c r="F35" s="31">
        <v>828</v>
      </c>
      <c r="G35" s="31">
        <v>858</v>
      </c>
      <c r="H35" s="31">
        <v>775</v>
      </c>
      <c r="I35" s="31">
        <v>826</v>
      </c>
      <c r="J35" s="31">
        <v>774</v>
      </c>
      <c r="K35" s="31"/>
      <c r="L35" s="62">
        <f t="shared" si="4"/>
        <v>4885</v>
      </c>
      <c r="M35" s="63">
        <f t="shared" si="5"/>
        <v>4111</v>
      </c>
      <c r="N35" s="60">
        <v>6</v>
      </c>
      <c r="O35" s="64"/>
      <c r="P35" s="64"/>
    </row>
    <row r="36" spans="1:16" ht="15" customHeight="1">
      <c r="A36" s="61">
        <v>7</v>
      </c>
      <c r="B36" s="3" t="s">
        <v>50</v>
      </c>
      <c r="C36" s="3" t="s">
        <v>343</v>
      </c>
      <c r="D36" s="31">
        <v>807</v>
      </c>
      <c r="E36" s="31">
        <v>683</v>
      </c>
      <c r="F36" s="31"/>
      <c r="G36" s="31"/>
      <c r="H36" s="31">
        <v>820</v>
      </c>
      <c r="I36" s="31"/>
      <c r="J36" s="31">
        <v>756</v>
      </c>
      <c r="K36" s="31">
        <v>850</v>
      </c>
      <c r="L36" s="62">
        <f t="shared" si="4"/>
        <v>3916</v>
      </c>
      <c r="M36" s="63">
        <f t="shared" si="5"/>
        <v>3916</v>
      </c>
      <c r="N36" s="60">
        <v>7</v>
      </c>
      <c r="O36" s="64"/>
      <c r="P36" s="64"/>
    </row>
    <row r="37" spans="1:16" ht="15" customHeight="1">
      <c r="A37" s="61">
        <v>8</v>
      </c>
      <c r="B37" s="3" t="s">
        <v>357</v>
      </c>
      <c r="C37" s="3" t="s">
        <v>7</v>
      </c>
      <c r="D37" s="31">
        <v>773</v>
      </c>
      <c r="E37" s="31">
        <v>684</v>
      </c>
      <c r="F37" s="31">
        <v>742</v>
      </c>
      <c r="G37" s="31">
        <v>759</v>
      </c>
      <c r="H37" s="31">
        <v>778</v>
      </c>
      <c r="I37" s="31"/>
      <c r="J37" s="31"/>
      <c r="K37" s="31"/>
      <c r="L37" s="62">
        <f t="shared" si="4"/>
        <v>3736</v>
      </c>
      <c r="M37" s="63">
        <f t="shared" si="5"/>
        <v>3736</v>
      </c>
      <c r="N37" s="60">
        <v>8</v>
      </c>
      <c r="O37" s="64"/>
      <c r="P37" s="64"/>
    </row>
    <row r="38" spans="1:16" ht="15" customHeight="1">
      <c r="A38" s="61">
        <v>9</v>
      </c>
      <c r="B38" s="3" t="s">
        <v>358</v>
      </c>
      <c r="C38" s="3" t="s">
        <v>7</v>
      </c>
      <c r="D38" s="31">
        <v>784</v>
      </c>
      <c r="E38" s="31">
        <v>740</v>
      </c>
      <c r="F38" s="31">
        <v>703</v>
      </c>
      <c r="G38" s="31">
        <v>732</v>
      </c>
      <c r="H38" s="31">
        <v>739</v>
      </c>
      <c r="I38" s="31">
        <v>720</v>
      </c>
      <c r="J38" s="31"/>
      <c r="K38" s="31"/>
      <c r="L38" s="62">
        <f t="shared" si="4"/>
        <v>4418</v>
      </c>
      <c r="M38" s="63">
        <f t="shared" si="5"/>
        <v>3715</v>
      </c>
      <c r="N38" s="60">
        <v>9</v>
      </c>
      <c r="O38" s="64"/>
      <c r="P38" s="64"/>
    </row>
    <row r="39" spans="1:16" ht="15" customHeight="1">
      <c r="A39" s="61">
        <v>10</v>
      </c>
      <c r="B39" s="3" t="s">
        <v>119</v>
      </c>
      <c r="C39" s="3" t="s">
        <v>7</v>
      </c>
      <c r="D39" s="31">
        <v>772</v>
      </c>
      <c r="E39" s="31"/>
      <c r="F39" s="31">
        <v>752</v>
      </c>
      <c r="G39" s="31">
        <v>728</v>
      </c>
      <c r="H39" s="31">
        <v>739</v>
      </c>
      <c r="I39" s="31"/>
      <c r="J39" s="31"/>
      <c r="K39" s="31">
        <v>685</v>
      </c>
      <c r="L39" s="62">
        <f t="shared" si="4"/>
        <v>3676</v>
      </c>
      <c r="M39" s="63">
        <f t="shared" si="5"/>
        <v>3676</v>
      </c>
      <c r="N39" s="60">
        <v>10</v>
      </c>
      <c r="O39" s="64"/>
      <c r="P39" s="64"/>
    </row>
    <row r="40" spans="1:16" ht="15" customHeight="1">
      <c r="A40" s="61">
        <v>11</v>
      </c>
      <c r="B40" s="3" t="s">
        <v>231</v>
      </c>
      <c r="C40" s="3" t="s">
        <v>7</v>
      </c>
      <c r="D40" s="31">
        <v>712</v>
      </c>
      <c r="E40" s="31">
        <v>732</v>
      </c>
      <c r="F40" s="31">
        <v>723</v>
      </c>
      <c r="G40" s="31">
        <v>759</v>
      </c>
      <c r="H40" s="31">
        <v>739</v>
      </c>
      <c r="I40" s="31"/>
      <c r="J40" s="31"/>
      <c r="K40" s="31">
        <v>698</v>
      </c>
      <c r="L40" s="62">
        <f t="shared" si="4"/>
        <v>4363</v>
      </c>
      <c r="M40" s="63">
        <f t="shared" si="5"/>
        <v>3665</v>
      </c>
      <c r="N40" s="60">
        <v>11</v>
      </c>
      <c r="O40" s="64"/>
      <c r="P40" s="64"/>
    </row>
    <row r="41" spans="1:16" ht="15" customHeight="1">
      <c r="A41" s="61">
        <v>12</v>
      </c>
      <c r="B41" s="3" t="s">
        <v>128</v>
      </c>
      <c r="C41" s="3" t="s">
        <v>7</v>
      </c>
      <c r="D41" s="31">
        <v>624</v>
      </c>
      <c r="E41" s="31">
        <v>817</v>
      </c>
      <c r="F41" s="31">
        <v>735</v>
      </c>
      <c r="G41" s="31">
        <v>709</v>
      </c>
      <c r="H41" s="31">
        <v>675</v>
      </c>
      <c r="I41" s="31">
        <v>617</v>
      </c>
      <c r="J41" s="31"/>
      <c r="K41" s="31">
        <v>646</v>
      </c>
      <c r="L41" s="62">
        <f t="shared" si="4"/>
        <v>4823</v>
      </c>
      <c r="M41" s="63">
        <f t="shared" si="5"/>
        <v>3582</v>
      </c>
      <c r="N41" s="60">
        <v>12</v>
      </c>
      <c r="O41" s="64"/>
      <c r="P41" s="64"/>
    </row>
    <row r="42" spans="1:16" ht="15" customHeight="1">
      <c r="A42" s="61">
        <v>13</v>
      </c>
      <c r="B42" s="3" t="s">
        <v>56</v>
      </c>
      <c r="C42" s="3" t="s">
        <v>7</v>
      </c>
      <c r="D42" s="31">
        <v>720</v>
      </c>
      <c r="E42" s="31">
        <v>725</v>
      </c>
      <c r="F42" s="31">
        <v>709</v>
      </c>
      <c r="G42" s="31"/>
      <c r="H42" s="31">
        <v>694</v>
      </c>
      <c r="I42" s="31">
        <v>694</v>
      </c>
      <c r="J42" s="31"/>
      <c r="K42" s="31">
        <v>628</v>
      </c>
      <c r="L42" s="62">
        <f t="shared" si="4"/>
        <v>4170</v>
      </c>
      <c r="M42" s="63">
        <f t="shared" si="5"/>
        <v>3542</v>
      </c>
      <c r="N42" s="60">
        <v>13</v>
      </c>
      <c r="O42" s="64"/>
      <c r="P42" s="64"/>
    </row>
    <row r="43" spans="1:16" ht="15" customHeight="1">
      <c r="A43" s="61">
        <v>14</v>
      </c>
      <c r="B43" s="3" t="s">
        <v>47</v>
      </c>
      <c r="C43" s="3" t="s">
        <v>343</v>
      </c>
      <c r="D43" s="82">
        <v>690</v>
      </c>
      <c r="E43" s="31"/>
      <c r="F43" s="31">
        <v>646</v>
      </c>
      <c r="G43" s="31"/>
      <c r="H43" s="31">
        <v>660</v>
      </c>
      <c r="I43" s="31">
        <v>644</v>
      </c>
      <c r="J43" s="31">
        <v>655</v>
      </c>
      <c r="K43" s="31"/>
      <c r="L43" s="62">
        <f t="shared" si="4"/>
        <v>3295</v>
      </c>
      <c r="M43" s="63">
        <f t="shared" si="5"/>
        <v>3295</v>
      </c>
      <c r="N43" s="60">
        <v>14</v>
      </c>
      <c r="O43" s="64"/>
      <c r="P43" s="64"/>
    </row>
    <row r="44" spans="1:16" ht="15" customHeight="1">
      <c r="A44" s="61">
        <v>15</v>
      </c>
      <c r="B44" s="3" t="s">
        <v>110</v>
      </c>
      <c r="C44" s="3" t="s">
        <v>7</v>
      </c>
      <c r="D44" s="82">
        <v>640</v>
      </c>
      <c r="E44" s="31"/>
      <c r="F44" s="31">
        <v>644</v>
      </c>
      <c r="G44" s="31">
        <v>650</v>
      </c>
      <c r="H44" s="31">
        <v>640</v>
      </c>
      <c r="I44" s="31">
        <v>670</v>
      </c>
      <c r="J44" s="31"/>
      <c r="K44" s="31">
        <v>639</v>
      </c>
      <c r="L44" s="62">
        <f t="shared" si="4"/>
        <v>3883</v>
      </c>
      <c r="M44" s="63">
        <f t="shared" si="5"/>
        <v>3244</v>
      </c>
      <c r="N44" s="60">
        <v>15</v>
      </c>
      <c r="O44" s="64"/>
      <c r="P44" s="64"/>
    </row>
    <row r="45" spans="1:16" ht="15" customHeight="1">
      <c r="A45" s="61">
        <v>16</v>
      </c>
      <c r="B45" s="3" t="s">
        <v>31</v>
      </c>
      <c r="C45" s="3" t="s">
        <v>7</v>
      </c>
      <c r="D45" s="82">
        <v>650</v>
      </c>
      <c r="E45" s="31"/>
      <c r="F45" s="31">
        <v>667</v>
      </c>
      <c r="G45" s="31"/>
      <c r="H45" s="31">
        <v>564</v>
      </c>
      <c r="I45" s="31">
        <v>676</v>
      </c>
      <c r="J45" s="31"/>
      <c r="K45" s="31">
        <v>657</v>
      </c>
      <c r="L45" s="62">
        <f t="shared" si="4"/>
        <v>3214</v>
      </c>
      <c r="M45" s="63">
        <f t="shared" si="5"/>
        <v>3214</v>
      </c>
      <c r="N45" s="60">
        <v>16</v>
      </c>
      <c r="O45" s="64"/>
      <c r="P45" s="64"/>
    </row>
    <row r="46" spans="1:16" ht="15" customHeight="1">
      <c r="A46" s="61">
        <v>17</v>
      </c>
      <c r="B46" s="3" t="s">
        <v>359</v>
      </c>
      <c r="C46" s="3" t="s">
        <v>7</v>
      </c>
      <c r="D46" s="82">
        <v>519</v>
      </c>
      <c r="E46" s="31">
        <v>600</v>
      </c>
      <c r="F46" s="31">
        <v>519</v>
      </c>
      <c r="G46" s="31"/>
      <c r="H46" s="31">
        <v>624</v>
      </c>
      <c r="I46" s="31"/>
      <c r="J46" s="31">
        <v>586</v>
      </c>
      <c r="K46" s="31"/>
      <c r="L46" s="62">
        <f t="shared" si="4"/>
        <v>2848</v>
      </c>
      <c r="M46" s="63">
        <f t="shared" si="5"/>
        <v>2848</v>
      </c>
      <c r="N46" s="60">
        <v>17</v>
      </c>
      <c r="O46" s="64"/>
      <c r="P46" s="64"/>
    </row>
    <row r="47" spans="1:16" ht="15" customHeight="1">
      <c r="A47" s="61">
        <v>18</v>
      </c>
      <c r="B47" s="3" t="s">
        <v>161</v>
      </c>
      <c r="C47" s="3" t="s">
        <v>148</v>
      </c>
      <c r="D47" s="82"/>
      <c r="E47" s="21">
        <v>637</v>
      </c>
      <c r="F47" s="31"/>
      <c r="G47" s="31"/>
      <c r="H47" s="31">
        <v>473</v>
      </c>
      <c r="I47" s="31">
        <v>500</v>
      </c>
      <c r="J47" s="31">
        <v>594</v>
      </c>
      <c r="K47" s="31">
        <v>491</v>
      </c>
      <c r="L47" s="62">
        <f t="shared" si="4"/>
        <v>2695</v>
      </c>
      <c r="M47" s="63">
        <f t="shared" si="5"/>
        <v>2695</v>
      </c>
      <c r="N47" s="60">
        <v>18</v>
      </c>
      <c r="O47" s="64"/>
      <c r="P47" s="64"/>
    </row>
    <row r="48" spans="1:16" ht="15" customHeight="1">
      <c r="A48" s="61">
        <v>19</v>
      </c>
      <c r="B48" s="12" t="s">
        <v>98</v>
      </c>
      <c r="C48" s="12" t="s">
        <v>360</v>
      </c>
      <c r="D48" s="82">
        <v>472</v>
      </c>
      <c r="E48" s="83"/>
      <c r="F48" s="31">
        <v>484</v>
      </c>
      <c r="G48" s="31">
        <v>486</v>
      </c>
      <c r="H48" s="31">
        <v>573</v>
      </c>
      <c r="I48" s="31"/>
      <c r="J48" s="31">
        <v>619</v>
      </c>
      <c r="K48" s="31"/>
      <c r="L48" s="62">
        <f t="shared" si="4"/>
        <v>2634</v>
      </c>
      <c r="M48" s="63">
        <f t="shared" si="5"/>
        <v>2634</v>
      </c>
      <c r="N48" s="60">
        <v>19</v>
      </c>
      <c r="O48" s="64"/>
      <c r="P48" s="64"/>
    </row>
    <row r="49" spans="1:24" ht="15" customHeight="1">
      <c r="A49" s="84">
        <v>20</v>
      </c>
      <c r="B49" s="85" t="s">
        <v>228</v>
      </c>
      <c r="C49" s="85" t="s">
        <v>7</v>
      </c>
      <c r="D49" s="86"/>
      <c r="E49" s="67"/>
      <c r="F49" s="67">
        <v>794</v>
      </c>
      <c r="G49" s="67">
        <v>796</v>
      </c>
      <c r="H49" s="67"/>
      <c r="I49" s="67">
        <v>749</v>
      </c>
      <c r="J49" s="67"/>
      <c r="K49" s="67">
        <v>742</v>
      </c>
      <c r="L49" s="68">
        <f t="shared" si="4"/>
        <v>3081</v>
      </c>
      <c r="M49" s="69" t="e">
        <f t="shared" si="5"/>
        <v>#NUM!</v>
      </c>
      <c r="N49" s="31"/>
      <c r="O49" s="64"/>
      <c r="P49" s="64"/>
    </row>
    <row r="50" spans="1:24" ht="15" customHeight="1">
      <c r="A50" s="84">
        <v>21</v>
      </c>
      <c r="B50" s="65" t="s">
        <v>180</v>
      </c>
      <c r="C50" s="65" t="s">
        <v>7</v>
      </c>
      <c r="D50" s="86"/>
      <c r="E50" s="67"/>
      <c r="F50" s="67"/>
      <c r="G50" s="67">
        <v>707</v>
      </c>
      <c r="H50" s="67">
        <v>736</v>
      </c>
      <c r="I50" s="67">
        <v>749</v>
      </c>
      <c r="J50" s="67"/>
      <c r="K50" s="67">
        <v>670</v>
      </c>
      <c r="L50" s="68">
        <f t="shared" si="4"/>
        <v>2862</v>
      </c>
      <c r="M50" s="69" t="e">
        <f t="shared" si="5"/>
        <v>#NUM!</v>
      </c>
      <c r="N50" s="31"/>
      <c r="O50" s="64"/>
      <c r="P50" s="64"/>
    </row>
    <row r="51" spans="1:24" ht="15" customHeight="1">
      <c r="A51" s="84">
        <v>22</v>
      </c>
      <c r="B51" s="65" t="s">
        <v>78</v>
      </c>
      <c r="C51" s="65" t="s">
        <v>7</v>
      </c>
      <c r="D51" s="86"/>
      <c r="E51" s="67">
        <v>641</v>
      </c>
      <c r="F51" s="67">
        <v>601</v>
      </c>
      <c r="G51" s="67">
        <v>598</v>
      </c>
      <c r="H51" s="67"/>
      <c r="I51" s="67"/>
      <c r="J51" s="67"/>
      <c r="K51" s="67">
        <v>589</v>
      </c>
      <c r="L51" s="68">
        <f t="shared" si="4"/>
        <v>2429</v>
      </c>
      <c r="M51" s="69" t="e">
        <f t="shared" si="5"/>
        <v>#NUM!</v>
      </c>
      <c r="N51" s="21"/>
      <c r="O51" s="64"/>
      <c r="P51" s="64"/>
    </row>
    <row r="52" spans="1:24" ht="15" customHeight="1">
      <c r="A52" s="84">
        <v>23</v>
      </c>
      <c r="B52" s="65" t="s">
        <v>361</v>
      </c>
      <c r="C52" s="65" t="s">
        <v>7</v>
      </c>
      <c r="D52" s="86"/>
      <c r="E52" s="67"/>
      <c r="F52" s="67"/>
      <c r="G52" s="67">
        <v>787</v>
      </c>
      <c r="H52" s="67">
        <v>747</v>
      </c>
      <c r="I52" s="67">
        <v>775</v>
      </c>
      <c r="J52" s="67"/>
      <c r="K52" s="67"/>
      <c r="L52" s="68">
        <f t="shared" si="4"/>
        <v>2309</v>
      </c>
      <c r="M52" s="69" t="e">
        <f t="shared" si="5"/>
        <v>#NUM!</v>
      </c>
      <c r="N52" s="21"/>
      <c r="O52" s="64"/>
      <c r="P52" s="64"/>
    </row>
    <row r="53" spans="1:24" ht="15" customHeight="1">
      <c r="A53" s="84">
        <v>24</v>
      </c>
      <c r="B53" s="65" t="s">
        <v>362</v>
      </c>
      <c r="C53" s="65" t="s">
        <v>74</v>
      </c>
      <c r="D53" s="86">
        <v>929</v>
      </c>
      <c r="E53" s="67"/>
      <c r="F53" s="67"/>
      <c r="G53" s="67">
        <v>990</v>
      </c>
      <c r="H53" s="67"/>
      <c r="I53" s="67"/>
      <c r="J53" s="67"/>
      <c r="K53" s="67"/>
      <c r="L53" s="68">
        <f t="shared" si="4"/>
        <v>1919</v>
      </c>
      <c r="M53" s="69" t="e">
        <f t="shared" si="5"/>
        <v>#NUM!</v>
      </c>
      <c r="N53" s="21"/>
      <c r="O53" s="64"/>
      <c r="P53" s="64"/>
    </row>
    <row r="54" spans="1:24" ht="15" customHeight="1">
      <c r="A54" s="84">
        <v>25</v>
      </c>
      <c r="B54" s="65" t="s">
        <v>363</v>
      </c>
      <c r="C54" s="65" t="s">
        <v>74</v>
      </c>
      <c r="D54" s="86">
        <v>913</v>
      </c>
      <c r="E54" s="67"/>
      <c r="F54" s="67"/>
      <c r="G54" s="67">
        <v>920</v>
      </c>
      <c r="H54" s="67"/>
      <c r="I54" s="67"/>
      <c r="J54" s="67"/>
      <c r="K54" s="67"/>
      <c r="L54" s="68">
        <f t="shared" si="4"/>
        <v>1833</v>
      </c>
      <c r="M54" s="69" t="e">
        <f t="shared" si="5"/>
        <v>#NUM!</v>
      </c>
      <c r="N54" s="21"/>
      <c r="O54" s="64"/>
      <c r="P54" s="64"/>
    </row>
    <row r="55" spans="1:24" ht="15" customHeight="1">
      <c r="A55" s="84">
        <v>26</v>
      </c>
      <c r="B55" s="65" t="s">
        <v>364</v>
      </c>
      <c r="C55" s="65" t="s">
        <v>74</v>
      </c>
      <c r="D55" s="86">
        <v>902</v>
      </c>
      <c r="E55" s="67"/>
      <c r="F55" s="67"/>
      <c r="G55" s="67">
        <v>913</v>
      </c>
      <c r="H55" s="67"/>
      <c r="I55" s="67"/>
      <c r="J55" s="67"/>
      <c r="K55" s="67"/>
      <c r="L55" s="68">
        <f t="shared" si="4"/>
        <v>1815</v>
      </c>
      <c r="M55" s="69" t="e">
        <f t="shared" si="5"/>
        <v>#NUM!</v>
      </c>
      <c r="N55" s="31"/>
      <c r="O55" s="64"/>
      <c r="P55" s="64"/>
    </row>
    <row r="56" spans="1:24" ht="15" customHeight="1">
      <c r="A56" s="65">
        <v>27</v>
      </c>
      <c r="B56" s="65" t="s">
        <v>365</v>
      </c>
      <c r="C56" s="65" t="s">
        <v>7</v>
      </c>
      <c r="D56" s="86">
        <v>835</v>
      </c>
      <c r="E56" s="67"/>
      <c r="F56" s="67"/>
      <c r="G56" s="67"/>
      <c r="H56" s="67"/>
      <c r="I56" s="67">
        <v>841</v>
      </c>
      <c r="J56" s="67"/>
      <c r="K56" s="67"/>
      <c r="L56" s="68">
        <f t="shared" si="4"/>
        <v>1676</v>
      </c>
      <c r="M56" s="69" t="e">
        <f t="shared" si="5"/>
        <v>#NUM!</v>
      </c>
      <c r="N56" s="21"/>
      <c r="O56" s="64"/>
      <c r="P56" s="64"/>
    </row>
    <row r="57" spans="1:24" ht="15" customHeight="1">
      <c r="A57" s="65">
        <v>28</v>
      </c>
      <c r="B57" s="65" t="s">
        <v>366</v>
      </c>
      <c r="C57" s="65" t="s">
        <v>7</v>
      </c>
      <c r="D57" s="86"/>
      <c r="E57" s="67"/>
      <c r="F57" s="67"/>
      <c r="G57" s="67">
        <v>537</v>
      </c>
      <c r="H57" s="67">
        <v>564</v>
      </c>
      <c r="I57" s="67"/>
      <c r="J57" s="67"/>
      <c r="K57" s="67"/>
      <c r="L57" s="68">
        <f t="shared" si="4"/>
        <v>1101</v>
      </c>
      <c r="M57" s="69" t="e">
        <f t="shared" si="5"/>
        <v>#NUM!</v>
      </c>
      <c r="N57" s="21"/>
      <c r="O57" s="64"/>
      <c r="P57" s="64"/>
    </row>
    <row r="58" spans="1:24" ht="15" customHeight="1">
      <c r="A58" s="65">
        <v>29</v>
      </c>
      <c r="B58" s="65" t="s">
        <v>367</v>
      </c>
      <c r="C58" s="65" t="s">
        <v>7</v>
      </c>
      <c r="D58" s="86">
        <v>478</v>
      </c>
      <c r="E58" s="67"/>
      <c r="F58" s="67"/>
      <c r="G58" s="67"/>
      <c r="H58" s="67">
        <v>531</v>
      </c>
      <c r="I58" s="67"/>
      <c r="J58" s="67"/>
      <c r="K58" s="67"/>
      <c r="L58" s="68">
        <f t="shared" si="4"/>
        <v>1009</v>
      </c>
      <c r="M58" s="69" t="e">
        <f t="shared" si="5"/>
        <v>#NUM!</v>
      </c>
      <c r="N58" s="76"/>
      <c r="O58" s="64"/>
      <c r="P58" s="64"/>
    </row>
    <row r="59" spans="1:24" ht="15" customHeight="1">
      <c r="A59" s="65">
        <v>30</v>
      </c>
      <c r="B59" s="65" t="s">
        <v>368</v>
      </c>
      <c r="C59" s="65" t="s">
        <v>74</v>
      </c>
      <c r="D59" s="86"/>
      <c r="E59" s="67"/>
      <c r="F59" s="67"/>
      <c r="G59" s="67">
        <v>923</v>
      </c>
      <c r="H59" s="67"/>
      <c r="I59" s="67"/>
      <c r="J59" s="67"/>
      <c r="K59" s="67"/>
      <c r="L59" s="68">
        <f t="shared" si="4"/>
        <v>923</v>
      </c>
      <c r="M59" s="69" t="e">
        <f t="shared" si="5"/>
        <v>#NUM!</v>
      </c>
      <c r="N59" s="21"/>
      <c r="O59" s="64"/>
      <c r="P59" s="64"/>
    </row>
    <row r="60" spans="1:24" ht="15" customHeight="1">
      <c r="A60" s="65">
        <v>31</v>
      </c>
      <c r="B60" s="65" t="s">
        <v>369</v>
      </c>
      <c r="C60" s="65" t="s">
        <v>74</v>
      </c>
      <c r="D60" s="86"/>
      <c r="E60" s="67"/>
      <c r="F60" s="67"/>
      <c r="G60" s="67"/>
      <c r="H60" s="67"/>
      <c r="I60" s="67">
        <v>885</v>
      </c>
      <c r="J60" s="67"/>
      <c r="K60" s="67"/>
      <c r="L60" s="68">
        <f t="shared" si="4"/>
        <v>885</v>
      </c>
      <c r="M60" s="69" t="e">
        <f t="shared" si="5"/>
        <v>#NUM!</v>
      </c>
      <c r="N60" s="31"/>
      <c r="O60" s="64"/>
      <c r="P60" s="64"/>
    </row>
    <row r="61" spans="1:24" ht="15" customHeight="1">
      <c r="A61" s="65">
        <v>32</v>
      </c>
      <c r="B61" s="85" t="s">
        <v>370</v>
      </c>
      <c r="C61" s="85" t="s">
        <v>74</v>
      </c>
      <c r="D61" s="86"/>
      <c r="E61" s="67"/>
      <c r="F61" s="67">
        <v>817</v>
      </c>
      <c r="G61" s="67"/>
      <c r="H61" s="67"/>
      <c r="I61" s="67"/>
      <c r="J61" s="67"/>
      <c r="K61" s="67"/>
      <c r="L61" s="68">
        <f t="shared" si="4"/>
        <v>817</v>
      </c>
      <c r="M61" s="69" t="e">
        <f t="shared" si="5"/>
        <v>#NUM!</v>
      </c>
      <c r="N61" s="21"/>
      <c r="O61" s="64"/>
      <c r="P61" s="64"/>
      <c r="Q61" s="64"/>
      <c r="R61" s="64"/>
      <c r="S61" s="64"/>
      <c r="T61" s="64"/>
      <c r="U61" s="64"/>
      <c r="V61" s="64"/>
      <c r="W61" s="64"/>
      <c r="X61" s="64"/>
    </row>
    <row r="62" spans="1:24" ht="15" customHeight="1">
      <c r="A62" s="65">
        <v>33</v>
      </c>
      <c r="B62" s="65" t="s">
        <v>194</v>
      </c>
      <c r="C62" s="65" t="s">
        <v>193</v>
      </c>
      <c r="D62" s="86"/>
      <c r="E62" s="67"/>
      <c r="F62" s="67"/>
      <c r="G62" s="67"/>
      <c r="H62" s="67"/>
      <c r="I62" s="67"/>
      <c r="J62" s="67"/>
      <c r="K62" s="67">
        <v>784</v>
      </c>
      <c r="L62" s="68">
        <f t="shared" si="4"/>
        <v>784</v>
      </c>
      <c r="M62" s="69" t="e">
        <f t="shared" si="5"/>
        <v>#NUM!</v>
      </c>
      <c r="N62" s="31"/>
      <c r="O62" s="64"/>
      <c r="P62" s="64"/>
      <c r="Q62" s="64"/>
      <c r="R62" s="64"/>
      <c r="S62" s="64"/>
      <c r="T62" s="64"/>
      <c r="U62" s="64"/>
      <c r="V62" s="64"/>
      <c r="W62" s="64"/>
      <c r="X62" s="64"/>
    </row>
    <row r="63" spans="1:24" ht="15" customHeight="1">
      <c r="A63" s="65">
        <v>34</v>
      </c>
      <c r="B63" s="65" t="s">
        <v>371</v>
      </c>
      <c r="C63" s="65" t="s">
        <v>96</v>
      </c>
      <c r="D63" s="86"/>
      <c r="E63" s="67"/>
      <c r="F63" s="67"/>
      <c r="G63" s="67"/>
      <c r="H63" s="67">
        <v>783</v>
      </c>
      <c r="I63" s="67"/>
      <c r="J63" s="67"/>
      <c r="K63" s="67"/>
      <c r="L63" s="68">
        <f t="shared" si="4"/>
        <v>783</v>
      </c>
      <c r="M63" s="69" t="e">
        <f t="shared" si="5"/>
        <v>#NUM!</v>
      </c>
      <c r="N63" s="21"/>
      <c r="O63" s="64"/>
      <c r="P63" s="64"/>
      <c r="Q63" s="64"/>
      <c r="R63" s="64"/>
      <c r="S63" s="64"/>
      <c r="T63" s="64"/>
      <c r="U63" s="64"/>
      <c r="V63" s="64"/>
      <c r="W63" s="64"/>
      <c r="X63" s="64"/>
    </row>
    <row r="64" spans="1:24" ht="15" customHeight="1">
      <c r="A64" s="65">
        <v>35</v>
      </c>
      <c r="B64" s="65" t="s">
        <v>372</v>
      </c>
      <c r="C64" s="65" t="s">
        <v>74</v>
      </c>
      <c r="D64" s="86">
        <v>775</v>
      </c>
      <c r="E64" s="67"/>
      <c r="F64" s="67"/>
      <c r="G64" s="67"/>
      <c r="H64" s="67"/>
      <c r="I64" s="67"/>
      <c r="J64" s="67"/>
      <c r="K64" s="67"/>
      <c r="L64" s="68">
        <f t="shared" si="4"/>
        <v>775</v>
      </c>
      <c r="M64" s="69" t="e">
        <f t="shared" si="5"/>
        <v>#NUM!</v>
      </c>
      <c r="N64" s="31"/>
      <c r="O64" s="64"/>
      <c r="P64" s="64"/>
      <c r="Q64" s="64"/>
      <c r="R64" s="64"/>
      <c r="S64" s="64"/>
      <c r="T64" s="64"/>
      <c r="U64" s="64"/>
      <c r="V64" s="64"/>
      <c r="W64" s="64"/>
      <c r="X64" s="64"/>
    </row>
    <row r="65" spans="1:24" ht="15" customHeight="1">
      <c r="A65" s="65">
        <v>36</v>
      </c>
      <c r="B65" s="85" t="s">
        <v>373</v>
      </c>
      <c r="C65" s="85" t="s">
        <v>74</v>
      </c>
      <c r="D65" s="86"/>
      <c r="E65" s="67"/>
      <c r="F65" s="67">
        <v>742</v>
      </c>
      <c r="G65" s="67"/>
      <c r="H65" s="67"/>
      <c r="I65" s="67"/>
      <c r="J65" s="67"/>
      <c r="K65" s="67"/>
      <c r="L65" s="68">
        <f t="shared" si="4"/>
        <v>742</v>
      </c>
      <c r="M65" s="69" t="e">
        <f t="shared" si="5"/>
        <v>#NUM!</v>
      </c>
      <c r="N65" s="31"/>
      <c r="O65" s="64"/>
      <c r="P65" s="64"/>
      <c r="Q65" s="64"/>
      <c r="R65" s="64"/>
      <c r="S65" s="64"/>
      <c r="T65" s="64"/>
      <c r="U65" s="64"/>
      <c r="V65" s="64"/>
      <c r="W65" s="64"/>
      <c r="X65" s="64"/>
    </row>
    <row r="66" spans="1:24" ht="15" customHeight="1">
      <c r="A66" s="65">
        <v>37</v>
      </c>
      <c r="B66" s="65" t="s">
        <v>374</v>
      </c>
      <c r="C66" s="65" t="s">
        <v>7</v>
      </c>
      <c r="D66" s="86"/>
      <c r="E66" s="67"/>
      <c r="F66" s="67"/>
      <c r="G66" s="67">
        <v>729</v>
      </c>
      <c r="H66" s="67"/>
      <c r="I66" s="67"/>
      <c r="J66" s="67"/>
      <c r="K66" s="67"/>
      <c r="L66" s="68">
        <f t="shared" si="4"/>
        <v>729</v>
      </c>
      <c r="M66" s="69" t="e">
        <f t="shared" si="5"/>
        <v>#NUM!</v>
      </c>
      <c r="N66" s="31"/>
      <c r="O66" s="64"/>
      <c r="P66" s="64"/>
      <c r="Q66" s="64"/>
      <c r="R66" s="64"/>
      <c r="S66" s="64"/>
      <c r="T66" s="64"/>
      <c r="U66" s="64"/>
      <c r="V66" s="64"/>
      <c r="W66" s="64"/>
      <c r="X66" s="64"/>
    </row>
    <row r="67" spans="1:24" ht="15" customHeight="1">
      <c r="A67" s="65">
        <v>38</v>
      </c>
      <c r="B67" s="65" t="s">
        <v>375</v>
      </c>
      <c r="C67" s="65" t="s">
        <v>74</v>
      </c>
      <c r="D67" s="86"/>
      <c r="E67" s="67"/>
      <c r="F67" s="67">
        <v>723</v>
      </c>
      <c r="G67" s="67"/>
      <c r="H67" s="67"/>
      <c r="I67" s="67"/>
      <c r="J67" s="67"/>
      <c r="K67" s="67"/>
      <c r="L67" s="68">
        <f t="shared" si="4"/>
        <v>723</v>
      </c>
      <c r="M67" s="69" t="e">
        <f t="shared" si="5"/>
        <v>#NUM!</v>
      </c>
      <c r="N67" s="31"/>
      <c r="O67" s="64"/>
      <c r="P67" s="64"/>
      <c r="Q67" s="64"/>
      <c r="R67" s="64"/>
      <c r="S67" s="64"/>
      <c r="T67" s="64"/>
      <c r="U67" s="64"/>
      <c r="V67" s="64"/>
      <c r="W67" s="64"/>
      <c r="X67" s="64"/>
    </row>
    <row r="68" spans="1:24" ht="15" customHeight="1">
      <c r="A68" s="65">
        <v>39</v>
      </c>
      <c r="B68" s="66" t="s">
        <v>376</v>
      </c>
      <c r="C68" s="66" t="s">
        <v>7</v>
      </c>
      <c r="D68" s="67"/>
      <c r="E68" s="67"/>
      <c r="F68" s="67"/>
      <c r="G68" s="67"/>
      <c r="H68" s="67">
        <v>361</v>
      </c>
      <c r="I68" s="67">
        <v>354</v>
      </c>
      <c r="J68" s="67"/>
      <c r="K68" s="67"/>
      <c r="L68" s="68">
        <f t="shared" si="4"/>
        <v>715</v>
      </c>
      <c r="M68" s="69" t="e">
        <f t="shared" si="5"/>
        <v>#NUM!</v>
      </c>
      <c r="N68" s="31"/>
      <c r="O68" s="64"/>
      <c r="P68" s="64"/>
      <c r="Q68" s="64"/>
      <c r="R68" s="64"/>
      <c r="S68" s="64"/>
      <c r="T68" s="64"/>
      <c r="U68" s="64"/>
      <c r="V68" s="64"/>
      <c r="W68" s="64"/>
      <c r="X68" s="64"/>
    </row>
    <row r="69" spans="1:24" ht="15" customHeight="1">
      <c r="A69" s="65">
        <v>40</v>
      </c>
      <c r="B69" s="65" t="s">
        <v>41</v>
      </c>
      <c r="C69" s="65" t="s">
        <v>7</v>
      </c>
      <c r="D69" s="67"/>
      <c r="E69" s="67"/>
      <c r="F69" s="67"/>
      <c r="G69" s="67">
        <v>710</v>
      </c>
      <c r="H69" s="67"/>
      <c r="I69" s="67"/>
      <c r="J69" s="67"/>
      <c r="K69" s="67"/>
      <c r="L69" s="68">
        <f t="shared" si="4"/>
        <v>710</v>
      </c>
      <c r="M69" s="69" t="e">
        <f t="shared" si="5"/>
        <v>#NUM!</v>
      </c>
      <c r="N69" s="31"/>
      <c r="O69" s="64"/>
      <c r="P69" s="64"/>
      <c r="Q69" s="64"/>
      <c r="R69" s="64"/>
      <c r="S69" s="64"/>
      <c r="T69" s="64"/>
      <c r="U69" s="64"/>
      <c r="V69" s="64"/>
      <c r="W69" s="64"/>
      <c r="X69" s="64"/>
    </row>
    <row r="70" spans="1:24" ht="15" customHeight="1">
      <c r="A70" s="65">
        <v>41</v>
      </c>
      <c r="B70" s="65" t="s">
        <v>377</v>
      </c>
      <c r="C70" s="65" t="s">
        <v>378</v>
      </c>
      <c r="D70" s="67"/>
      <c r="E70" s="67"/>
      <c r="F70" s="67"/>
      <c r="G70" s="67"/>
      <c r="H70" s="67"/>
      <c r="I70" s="67"/>
      <c r="J70" s="67">
        <v>708</v>
      </c>
      <c r="K70" s="67"/>
      <c r="L70" s="68">
        <f t="shared" si="4"/>
        <v>708</v>
      </c>
      <c r="M70" s="69" t="e">
        <f t="shared" si="5"/>
        <v>#NUM!</v>
      </c>
      <c r="N70" s="31"/>
      <c r="O70" s="64"/>
      <c r="P70" s="64"/>
      <c r="Q70" s="64"/>
      <c r="R70" s="64"/>
      <c r="S70" s="64"/>
      <c r="T70" s="64"/>
      <c r="U70" s="64"/>
      <c r="V70" s="64"/>
      <c r="W70" s="64"/>
      <c r="X70" s="64"/>
    </row>
    <row r="71" spans="1:24" ht="15" customHeight="1">
      <c r="A71" s="65">
        <v>42</v>
      </c>
      <c r="B71" s="85" t="s">
        <v>379</v>
      </c>
      <c r="C71" s="85" t="s">
        <v>7</v>
      </c>
      <c r="D71" s="67"/>
      <c r="E71" s="67"/>
      <c r="F71" s="67"/>
      <c r="G71" s="67"/>
      <c r="H71" s="67"/>
      <c r="I71" s="67"/>
      <c r="J71" s="67"/>
      <c r="K71" s="67">
        <v>675</v>
      </c>
      <c r="L71" s="68">
        <f t="shared" si="4"/>
        <v>675</v>
      </c>
      <c r="M71" s="69" t="e">
        <f t="shared" si="5"/>
        <v>#NUM!</v>
      </c>
      <c r="N71" s="31"/>
      <c r="O71" s="64"/>
      <c r="P71" s="64"/>
      <c r="Q71" s="64"/>
      <c r="R71" s="64"/>
      <c r="S71" s="64"/>
      <c r="T71" s="64"/>
      <c r="U71" s="64"/>
      <c r="V71" s="64"/>
      <c r="W71" s="64"/>
      <c r="X71" s="64"/>
    </row>
    <row r="72" spans="1:24" ht="15" customHeight="1">
      <c r="A72" s="65">
        <v>43</v>
      </c>
      <c r="B72" s="65" t="s">
        <v>380</v>
      </c>
      <c r="C72" s="65" t="s">
        <v>7</v>
      </c>
      <c r="D72" s="67"/>
      <c r="E72" s="67"/>
      <c r="F72" s="67"/>
      <c r="G72" s="67"/>
      <c r="H72" s="67">
        <v>662</v>
      </c>
      <c r="I72" s="67"/>
      <c r="J72" s="67"/>
      <c r="K72" s="67"/>
      <c r="L72" s="68">
        <f t="shared" si="4"/>
        <v>662</v>
      </c>
      <c r="M72" s="69" t="e">
        <f t="shared" si="5"/>
        <v>#NUM!</v>
      </c>
      <c r="N72" s="31"/>
      <c r="O72" s="64"/>
      <c r="P72" s="64"/>
      <c r="Q72" s="64"/>
      <c r="R72" s="64"/>
      <c r="S72" s="64"/>
      <c r="T72" s="64"/>
      <c r="U72" s="64"/>
      <c r="V72" s="64"/>
      <c r="W72" s="64"/>
      <c r="X72" s="64"/>
    </row>
    <row r="73" spans="1:24" ht="15" customHeight="1">
      <c r="A73" s="65">
        <v>44</v>
      </c>
      <c r="B73" s="65" t="s">
        <v>381</v>
      </c>
      <c r="C73" s="65" t="s">
        <v>7</v>
      </c>
      <c r="D73" s="67"/>
      <c r="E73" s="67"/>
      <c r="F73" s="67"/>
      <c r="G73" s="67">
        <v>603</v>
      </c>
      <c r="H73" s="67"/>
      <c r="I73" s="67"/>
      <c r="J73" s="67"/>
      <c r="K73" s="67"/>
      <c r="L73" s="68">
        <f t="shared" si="4"/>
        <v>603</v>
      </c>
      <c r="M73" s="69" t="e">
        <f t="shared" si="5"/>
        <v>#NUM!</v>
      </c>
      <c r="N73" s="31"/>
      <c r="O73" s="64"/>
      <c r="P73" s="64"/>
      <c r="Q73" s="64"/>
      <c r="R73" s="64"/>
      <c r="S73" s="64"/>
      <c r="T73" s="64"/>
      <c r="U73" s="64"/>
      <c r="V73" s="64"/>
      <c r="W73" s="64"/>
      <c r="X73" s="64"/>
    </row>
    <row r="74" spans="1:24" ht="15" customHeight="1">
      <c r="A74" s="65">
        <v>45</v>
      </c>
      <c r="B74" s="65" t="s">
        <v>382</v>
      </c>
      <c r="C74" s="65" t="s">
        <v>74</v>
      </c>
      <c r="D74" s="86"/>
      <c r="E74" s="67"/>
      <c r="F74" s="67">
        <v>600</v>
      </c>
      <c r="G74" s="67"/>
      <c r="H74" s="67"/>
      <c r="I74" s="87"/>
      <c r="J74" s="67"/>
      <c r="K74" s="67"/>
      <c r="L74" s="68">
        <f t="shared" si="4"/>
        <v>600</v>
      </c>
      <c r="M74" s="69" t="e">
        <f t="shared" si="5"/>
        <v>#NUM!</v>
      </c>
      <c r="N74" s="31"/>
      <c r="O74" s="64"/>
      <c r="P74" s="64"/>
      <c r="Q74" s="64"/>
      <c r="R74" s="64"/>
      <c r="S74" s="64"/>
      <c r="T74" s="64"/>
      <c r="U74" s="64"/>
      <c r="V74" s="64"/>
      <c r="W74" s="64"/>
      <c r="X74" s="64"/>
    </row>
    <row r="75" spans="1:24" ht="15" customHeight="1">
      <c r="A75" s="65">
        <v>46</v>
      </c>
      <c r="B75" s="65" t="s">
        <v>38</v>
      </c>
      <c r="C75" s="65" t="s">
        <v>343</v>
      </c>
      <c r="D75" s="67">
        <v>550</v>
      </c>
      <c r="E75" s="67"/>
      <c r="F75" s="67"/>
      <c r="G75" s="67"/>
      <c r="H75" s="67"/>
      <c r="I75" s="67"/>
      <c r="J75" s="67"/>
      <c r="K75" s="67"/>
      <c r="L75" s="67">
        <f t="shared" si="4"/>
        <v>550</v>
      </c>
      <c r="M75" s="67" t="e">
        <f t="shared" si="5"/>
        <v>#NUM!</v>
      </c>
      <c r="N75" s="31"/>
      <c r="O75" s="64"/>
      <c r="P75" s="64"/>
      <c r="Q75" s="64"/>
      <c r="R75" s="64"/>
      <c r="S75" s="64"/>
      <c r="T75" s="64"/>
      <c r="U75" s="64"/>
      <c r="V75" s="64"/>
      <c r="W75" s="64"/>
      <c r="X75" s="64"/>
    </row>
    <row r="76" spans="1:24" ht="17.25" customHeight="1">
      <c r="A76" s="110">
        <v>47</v>
      </c>
      <c r="B76" s="110" t="s">
        <v>383</v>
      </c>
      <c r="C76" s="110" t="s">
        <v>7</v>
      </c>
      <c r="D76" s="112">
        <v>481</v>
      </c>
      <c r="E76" s="112"/>
      <c r="F76" s="112"/>
      <c r="G76" s="112"/>
      <c r="H76" s="112"/>
      <c r="I76" s="112"/>
      <c r="J76" s="112"/>
      <c r="K76" s="112"/>
      <c r="L76" s="112">
        <f t="shared" si="4"/>
        <v>481</v>
      </c>
      <c r="M76" s="112" t="e">
        <f t="shared" si="5"/>
        <v>#NUM!</v>
      </c>
      <c r="N76" s="160"/>
      <c r="O76" s="45"/>
      <c r="P76" s="45"/>
      <c r="Q76" s="45"/>
      <c r="R76" s="45"/>
      <c r="S76" s="45"/>
      <c r="T76" s="45"/>
      <c r="U76" s="45"/>
      <c r="V76" s="45"/>
      <c r="W76" s="45"/>
      <c r="X76" s="45"/>
    </row>
    <row r="77" spans="1:24" ht="17.25" customHeight="1">
      <c r="A77" s="165"/>
      <c r="B77" s="165"/>
      <c r="C77" s="165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7"/>
      <c r="O77" s="45"/>
      <c r="P77" s="45"/>
      <c r="Q77" s="45"/>
      <c r="R77" s="45"/>
      <c r="S77" s="45"/>
      <c r="T77" s="45"/>
      <c r="U77" s="45"/>
      <c r="V77" s="45"/>
      <c r="W77" s="45"/>
      <c r="X77" s="45"/>
    </row>
    <row r="78" spans="1:24" ht="49.5" customHeight="1">
      <c r="A78" s="168" t="s">
        <v>384</v>
      </c>
      <c r="B78" s="168"/>
      <c r="C78" s="169"/>
      <c r="D78" s="170"/>
      <c r="E78" s="170"/>
      <c r="F78" s="170"/>
      <c r="G78" s="170"/>
      <c r="H78" s="170"/>
      <c r="I78" s="170"/>
      <c r="J78" s="170"/>
      <c r="K78" s="170"/>
      <c r="L78" s="171">
        <f t="shared" ref="L78:L104" si="6">SUM(D78:K78)</f>
        <v>0</v>
      </c>
      <c r="M78" s="172" t="s">
        <v>336</v>
      </c>
      <c r="N78" s="173" t="s">
        <v>337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</row>
    <row r="79" spans="1:24" ht="15" customHeight="1">
      <c r="A79" s="161">
        <v>1</v>
      </c>
      <c r="B79" s="157" t="s">
        <v>296</v>
      </c>
      <c r="C79" s="157" t="s">
        <v>7</v>
      </c>
      <c r="D79" s="162">
        <v>914</v>
      </c>
      <c r="E79" s="162"/>
      <c r="F79" s="162">
        <v>925</v>
      </c>
      <c r="G79" s="162"/>
      <c r="H79" s="162"/>
      <c r="I79" s="162">
        <v>869</v>
      </c>
      <c r="J79" s="162"/>
      <c r="K79" s="162">
        <v>811</v>
      </c>
      <c r="L79" s="163">
        <f t="shared" si="6"/>
        <v>3519</v>
      </c>
      <c r="M79" s="163">
        <f t="shared" ref="M79:M104" si="7">LARGE(D79:K79,1)+LARGE(D79:K79,2)+LARGE(D79:K79,3)+LARGE(D79:K79,4)</f>
        <v>3519</v>
      </c>
      <c r="N79" s="164" t="s">
        <v>339</v>
      </c>
      <c r="O79" s="64"/>
      <c r="P79" s="64"/>
      <c r="Q79" s="64"/>
      <c r="R79" s="64"/>
      <c r="S79" s="64"/>
      <c r="T79" s="64"/>
      <c r="U79" s="64"/>
      <c r="V79" s="64"/>
      <c r="W79" s="64"/>
      <c r="X79" s="64"/>
    </row>
    <row r="80" spans="1:24" ht="15" customHeight="1">
      <c r="A80" s="61">
        <v>2</v>
      </c>
      <c r="B80" s="3" t="s">
        <v>150</v>
      </c>
      <c r="C80" s="3" t="s">
        <v>74</v>
      </c>
      <c r="D80" s="31"/>
      <c r="E80" s="31"/>
      <c r="F80" s="21"/>
      <c r="G80" s="31">
        <v>650</v>
      </c>
      <c r="H80" s="31">
        <v>613</v>
      </c>
      <c r="I80" s="31">
        <v>643</v>
      </c>
      <c r="J80" s="31"/>
      <c r="K80" s="31">
        <v>610</v>
      </c>
      <c r="L80" s="62">
        <f t="shared" si="6"/>
        <v>2516</v>
      </c>
      <c r="M80" s="63">
        <f t="shared" si="7"/>
        <v>2516</v>
      </c>
      <c r="N80" s="26" t="s">
        <v>341</v>
      </c>
      <c r="O80" s="64"/>
      <c r="P80" s="64"/>
    </row>
    <row r="81" spans="1:24" ht="15" customHeight="1">
      <c r="A81" s="61">
        <v>3</v>
      </c>
      <c r="B81" s="3" t="s">
        <v>174</v>
      </c>
      <c r="C81" s="3" t="s">
        <v>7</v>
      </c>
      <c r="D81" s="31">
        <v>591</v>
      </c>
      <c r="E81" s="31"/>
      <c r="F81" s="31">
        <v>630</v>
      </c>
      <c r="G81" s="31"/>
      <c r="H81" s="31">
        <v>638</v>
      </c>
      <c r="I81" s="31">
        <v>584</v>
      </c>
      <c r="J81" s="31">
        <v>618</v>
      </c>
      <c r="K81" s="31">
        <v>581</v>
      </c>
      <c r="L81" s="62">
        <f t="shared" si="6"/>
        <v>3642</v>
      </c>
      <c r="M81" s="63">
        <f t="shared" si="7"/>
        <v>2477</v>
      </c>
      <c r="N81" s="60" t="s">
        <v>342</v>
      </c>
      <c r="O81" s="64"/>
      <c r="P81" s="64"/>
    </row>
    <row r="82" spans="1:24" ht="15" customHeight="1">
      <c r="A82" s="61">
        <v>4</v>
      </c>
      <c r="B82" s="12" t="s">
        <v>250</v>
      </c>
      <c r="C82" s="12" t="s">
        <v>159</v>
      </c>
      <c r="D82" s="31"/>
      <c r="E82" s="31">
        <v>376</v>
      </c>
      <c r="F82" s="31">
        <v>588</v>
      </c>
      <c r="G82" s="31">
        <v>579</v>
      </c>
      <c r="H82" s="31">
        <v>638</v>
      </c>
      <c r="I82" s="31">
        <v>591</v>
      </c>
      <c r="J82" s="31"/>
      <c r="K82" s="31">
        <v>605</v>
      </c>
      <c r="L82" s="62">
        <f t="shared" si="6"/>
        <v>3377</v>
      </c>
      <c r="M82" s="63">
        <f t="shared" si="7"/>
        <v>2422</v>
      </c>
      <c r="N82" s="60">
        <v>4</v>
      </c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3" spans="1:24" ht="15" customHeight="1">
      <c r="A83" s="176">
        <v>5</v>
      </c>
      <c r="B83" s="177" t="s">
        <v>237</v>
      </c>
      <c r="C83" s="177" t="s">
        <v>239</v>
      </c>
      <c r="D83" s="178"/>
      <c r="E83" s="178"/>
      <c r="F83" s="178">
        <v>420</v>
      </c>
      <c r="G83" s="178"/>
      <c r="H83" s="178">
        <v>425</v>
      </c>
      <c r="I83" s="178">
        <v>376</v>
      </c>
      <c r="J83" s="179"/>
      <c r="K83" s="178">
        <v>394</v>
      </c>
      <c r="L83" s="174">
        <f t="shared" ref="L83:L93" si="8">SUM(D83:K83)</f>
        <v>1615</v>
      </c>
      <c r="M83" s="175">
        <f t="shared" ref="M83:M93" si="9">LARGE(D83:K83,1)+LARGE(D83:K83,2)+LARGE(D83:K83,3)+LARGE(D83:K83,4)</f>
        <v>1615</v>
      </c>
      <c r="N83" s="180">
        <v>5</v>
      </c>
      <c r="O83" s="64"/>
      <c r="P83" s="64"/>
      <c r="Q83" s="64"/>
      <c r="R83" s="64"/>
      <c r="S83" s="64"/>
      <c r="T83" s="64"/>
      <c r="U83" s="64"/>
      <c r="V83" s="64"/>
      <c r="W83" s="64"/>
      <c r="X83" s="64"/>
    </row>
    <row r="84" spans="1:24" ht="15" customHeight="1">
      <c r="A84" s="84">
        <v>6</v>
      </c>
      <c r="B84" s="65" t="s">
        <v>385</v>
      </c>
      <c r="C84" s="65" t="s">
        <v>386</v>
      </c>
      <c r="D84" s="67">
        <v>731</v>
      </c>
      <c r="E84" s="67">
        <v>636</v>
      </c>
      <c r="F84" s="67"/>
      <c r="G84" s="67">
        <v>743</v>
      </c>
      <c r="H84" s="67"/>
      <c r="I84" s="67"/>
      <c r="J84" s="67"/>
      <c r="K84" s="67"/>
      <c r="L84" s="68">
        <f t="shared" si="8"/>
        <v>2110</v>
      </c>
      <c r="M84" s="69" t="e">
        <f t="shared" si="9"/>
        <v>#NUM!</v>
      </c>
      <c r="N84" s="76"/>
      <c r="O84" s="64"/>
      <c r="P84" s="64"/>
      <c r="Q84" s="64"/>
      <c r="R84" s="64"/>
      <c r="S84" s="64"/>
      <c r="T84" s="64"/>
      <c r="U84" s="64"/>
      <c r="V84" s="64"/>
      <c r="W84" s="64"/>
      <c r="X84" s="64"/>
    </row>
    <row r="85" spans="1:24" ht="15" customHeight="1">
      <c r="A85" s="84">
        <v>7</v>
      </c>
      <c r="B85" s="65" t="s">
        <v>387</v>
      </c>
      <c r="C85" s="65" t="s">
        <v>7</v>
      </c>
      <c r="D85" s="67">
        <v>854</v>
      </c>
      <c r="E85" s="67">
        <v>926</v>
      </c>
      <c r="F85" s="67"/>
      <c r="G85" s="67"/>
      <c r="H85" s="67"/>
      <c r="I85" s="67"/>
      <c r="J85" s="67"/>
      <c r="K85" s="67"/>
      <c r="L85" s="68">
        <f t="shared" si="8"/>
        <v>1780</v>
      </c>
      <c r="M85" s="69" t="e">
        <f t="shared" si="9"/>
        <v>#NUM!</v>
      </c>
      <c r="N85" s="76"/>
      <c r="O85" s="64"/>
      <c r="P85" s="64"/>
      <c r="Q85" s="64"/>
    </row>
    <row r="86" spans="1:24" ht="15" customHeight="1">
      <c r="A86" s="89">
        <v>8</v>
      </c>
      <c r="B86" s="65" t="s">
        <v>388</v>
      </c>
      <c r="C86" s="65" t="s">
        <v>7</v>
      </c>
      <c r="D86" s="67"/>
      <c r="E86" s="88"/>
      <c r="F86" s="67">
        <v>877</v>
      </c>
      <c r="G86" s="67"/>
      <c r="H86" s="67"/>
      <c r="I86" s="67">
        <v>842</v>
      </c>
      <c r="J86" s="67"/>
      <c r="K86" s="67"/>
      <c r="L86" s="68">
        <f t="shared" si="8"/>
        <v>1719</v>
      </c>
      <c r="M86" s="69" t="e">
        <f t="shared" si="9"/>
        <v>#NUM!</v>
      </c>
      <c r="N86" s="76"/>
      <c r="O86" s="64"/>
      <c r="P86" s="64"/>
      <c r="Q86" s="64"/>
      <c r="R86" s="64"/>
      <c r="S86" s="64"/>
      <c r="T86" s="64"/>
      <c r="U86" s="64"/>
      <c r="V86" s="64"/>
      <c r="W86" s="64"/>
      <c r="X86" s="64"/>
    </row>
    <row r="87" spans="1:24" ht="15" customHeight="1">
      <c r="A87" s="89">
        <v>9</v>
      </c>
      <c r="B87" s="65" t="s">
        <v>389</v>
      </c>
      <c r="C87" s="65" t="s">
        <v>74</v>
      </c>
      <c r="D87" s="67">
        <v>879</v>
      </c>
      <c r="E87" s="67"/>
      <c r="F87" s="67">
        <v>834</v>
      </c>
      <c r="G87" s="67"/>
      <c r="H87" s="67"/>
      <c r="I87" s="67"/>
      <c r="J87" s="67"/>
      <c r="K87" s="67"/>
      <c r="L87" s="68">
        <f t="shared" si="8"/>
        <v>1713</v>
      </c>
      <c r="M87" s="69" t="e">
        <f t="shared" si="9"/>
        <v>#NUM!</v>
      </c>
      <c r="N87" s="76"/>
      <c r="O87" s="64"/>
      <c r="P87" s="64"/>
      <c r="Q87" s="64"/>
      <c r="R87" s="64"/>
      <c r="S87" s="64"/>
      <c r="T87" s="64"/>
      <c r="U87" s="64"/>
      <c r="V87" s="64"/>
      <c r="W87" s="64"/>
      <c r="X87" s="64"/>
    </row>
    <row r="88" spans="1:24" ht="15" customHeight="1">
      <c r="A88" s="89">
        <v>10</v>
      </c>
      <c r="B88" s="65" t="s">
        <v>390</v>
      </c>
      <c r="C88" s="65" t="s">
        <v>391</v>
      </c>
      <c r="D88" s="67"/>
      <c r="E88" s="67">
        <v>901</v>
      </c>
      <c r="F88" s="67"/>
      <c r="G88" s="67">
        <v>810</v>
      </c>
      <c r="H88" s="67"/>
      <c r="I88" s="67"/>
      <c r="J88" s="67"/>
      <c r="K88" s="67"/>
      <c r="L88" s="68">
        <f t="shared" si="8"/>
        <v>1711</v>
      </c>
      <c r="M88" s="69" t="e">
        <f t="shared" si="9"/>
        <v>#NUM!</v>
      </c>
      <c r="N88" s="76"/>
      <c r="O88" s="64"/>
      <c r="P88" s="64"/>
      <c r="Q88" s="64"/>
      <c r="R88" s="64"/>
      <c r="S88" s="64"/>
      <c r="T88" s="64"/>
      <c r="U88" s="64"/>
      <c r="V88" s="64"/>
      <c r="W88" s="64"/>
      <c r="X88" s="64"/>
    </row>
    <row r="89" spans="1:24" ht="15" customHeight="1">
      <c r="A89" s="89">
        <v>11</v>
      </c>
      <c r="B89" s="85" t="s">
        <v>392</v>
      </c>
      <c r="C89" s="65" t="s">
        <v>393</v>
      </c>
      <c r="D89" s="67"/>
      <c r="E89" s="67">
        <v>756</v>
      </c>
      <c r="F89" s="67"/>
      <c r="G89" s="67"/>
      <c r="H89" s="67"/>
      <c r="I89" s="67"/>
      <c r="J89" s="67">
        <v>760</v>
      </c>
      <c r="K89" s="67"/>
      <c r="L89" s="68">
        <f t="shared" si="8"/>
        <v>1516</v>
      </c>
      <c r="M89" s="69" t="e">
        <f t="shared" si="9"/>
        <v>#NUM!</v>
      </c>
      <c r="N89" s="76"/>
      <c r="O89" s="64"/>
      <c r="P89" s="64"/>
      <c r="Q89" s="64"/>
      <c r="R89" s="64"/>
      <c r="S89" s="64"/>
      <c r="T89" s="64"/>
      <c r="U89" s="64"/>
      <c r="V89" s="64"/>
      <c r="W89" s="64"/>
      <c r="X89" s="64"/>
    </row>
    <row r="90" spans="1:24" ht="15" customHeight="1">
      <c r="A90" s="89">
        <v>12</v>
      </c>
      <c r="B90" s="65" t="s">
        <v>394</v>
      </c>
      <c r="C90" s="65" t="s">
        <v>159</v>
      </c>
      <c r="D90" s="67">
        <v>434</v>
      </c>
      <c r="E90" s="67"/>
      <c r="F90" s="67"/>
      <c r="G90" s="67">
        <v>520</v>
      </c>
      <c r="H90" s="67"/>
      <c r="I90" s="67"/>
      <c r="J90" s="67">
        <v>528</v>
      </c>
      <c r="K90" s="67"/>
      <c r="L90" s="68">
        <f t="shared" si="8"/>
        <v>1482</v>
      </c>
      <c r="M90" s="69" t="e">
        <f t="shared" si="9"/>
        <v>#NUM!</v>
      </c>
      <c r="N90" s="76"/>
      <c r="O90" s="64"/>
      <c r="P90" s="64"/>
      <c r="Q90" s="64"/>
      <c r="R90" s="64"/>
      <c r="S90" s="64"/>
      <c r="T90" s="64"/>
      <c r="U90" s="64"/>
      <c r="V90" s="64"/>
      <c r="W90" s="64"/>
      <c r="X90" s="64"/>
    </row>
    <row r="91" spans="1:24" ht="15" customHeight="1">
      <c r="A91" s="85">
        <v>13</v>
      </c>
      <c r="B91" s="65" t="s">
        <v>395</v>
      </c>
      <c r="C91" s="65" t="s">
        <v>74</v>
      </c>
      <c r="D91" s="67">
        <v>721</v>
      </c>
      <c r="E91" s="67"/>
      <c r="F91" s="67">
        <v>681</v>
      </c>
      <c r="G91" s="67"/>
      <c r="H91" s="67"/>
      <c r="I91" s="67"/>
      <c r="J91" s="67"/>
      <c r="K91" s="67"/>
      <c r="L91" s="68">
        <f t="shared" si="8"/>
        <v>1402</v>
      </c>
      <c r="M91" s="69" t="e">
        <f t="shared" si="9"/>
        <v>#NUM!</v>
      </c>
      <c r="N91" s="76"/>
      <c r="O91" s="64"/>
      <c r="P91" s="64"/>
      <c r="Q91" s="64"/>
      <c r="R91" s="64"/>
      <c r="S91" s="64"/>
      <c r="T91" s="64"/>
      <c r="U91" s="64"/>
      <c r="V91" s="64"/>
      <c r="W91" s="64"/>
      <c r="X91" s="64"/>
    </row>
    <row r="92" spans="1:24" ht="15" customHeight="1">
      <c r="A92" s="85">
        <v>14</v>
      </c>
      <c r="B92" s="66" t="s">
        <v>396</v>
      </c>
      <c r="C92" s="66" t="s">
        <v>386</v>
      </c>
      <c r="D92" s="67">
        <v>678</v>
      </c>
      <c r="E92" s="67">
        <v>720</v>
      </c>
      <c r="F92" s="67"/>
      <c r="G92" s="67"/>
      <c r="H92" s="67"/>
      <c r="I92" s="67"/>
      <c r="J92" s="67"/>
      <c r="K92" s="67"/>
      <c r="L92" s="68">
        <f t="shared" si="8"/>
        <v>1398</v>
      </c>
      <c r="M92" s="69" t="e">
        <f t="shared" si="9"/>
        <v>#NUM!</v>
      </c>
      <c r="N92" s="76"/>
      <c r="O92" s="64"/>
      <c r="P92" s="64"/>
      <c r="Q92" s="64"/>
      <c r="R92" s="64"/>
      <c r="S92" s="64"/>
      <c r="T92" s="64"/>
      <c r="U92" s="64"/>
      <c r="V92" s="64"/>
      <c r="W92" s="64"/>
      <c r="X92" s="64"/>
    </row>
    <row r="93" spans="1:24" ht="15" customHeight="1">
      <c r="A93" s="85">
        <v>15</v>
      </c>
      <c r="B93" s="65" t="s">
        <v>397</v>
      </c>
      <c r="C93" s="65" t="s">
        <v>7</v>
      </c>
      <c r="D93" s="67">
        <v>645</v>
      </c>
      <c r="E93" s="67"/>
      <c r="F93" s="67">
        <v>640</v>
      </c>
      <c r="G93" s="67"/>
      <c r="H93" s="67"/>
      <c r="I93" s="67"/>
      <c r="J93" s="67"/>
      <c r="K93" s="67"/>
      <c r="L93" s="68">
        <f t="shared" si="8"/>
        <v>1285</v>
      </c>
      <c r="M93" s="69" t="e">
        <f t="shared" si="9"/>
        <v>#NUM!</v>
      </c>
      <c r="N93" s="76"/>
      <c r="O93" s="64"/>
      <c r="P93" s="64"/>
      <c r="Q93" s="64"/>
      <c r="R93" s="64"/>
      <c r="S93" s="64"/>
      <c r="T93" s="64"/>
      <c r="U93" s="64"/>
      <c r="V93" s="64"/>
      <c r="W93" s="64"/>
      <c r="X93" s="64"/>
    </row>
    <row r="94" spans="1:24" ht="15" customHeight="1">
      <c r="A94" s="85">
        <v>16</v>
      </c>
      <c r="B94" s="65" t="s">
        <v>398</v>
      </c>
      <c r="C94" s="65" t="s">
        <v>74</v>
      </c>
      <c r="D94" s="67"/>
      <c r="E94" s="67"/>
      <c r="F94" s="67"/>
      <c r="G94" s="67"/>
      <c r="H94" s="67">
        <v>568</v>
      </c>
      <c r="I94" s="67">
        <v>603</v>
      </c>
      <c r="J94" s="67"/>
      <c r="K94" s="67"/>
      <c r="L94" s="68">
        <f t="shared" si="6"/>
        <v>1171</v>
      </c>
      <c r="M94" s="69" t="e">
        <f t="shared" si="7"/>
        <v>#NUM!</v>
      </c>
      <c r="N94" s="76"/>
      <c r="O94" s="64"/>
      <c r="P94" s="64"/>
      <c r="Q94" s="64"/>
      <c r="R94" s="64"/>
      <c r="S94" s="64"/>
      <c r="T94" s="64"/>
      <c r="U94" s="64"/>
      <c r="V94" s="64"/>
      <c r="W94" s="64"/>
      <c r="X94" s="64"/>
    </row>
    <row r="95" spans="1:24" ht="15" customHeight="1">
      <c r="A95" s="85">
        <v>17</v>
      </c>
      <c r="B95" s="65" t="s">
        <v>399</v>
      </c>
      <c r="C95" s="65" t="s">
        <v>7</v>
      </c>
      <c r="D95" s="67"/>
      <c r="E95" s="67"/>
      <c r="F95" s="67">
        <v>822</v>
      </c>
      <c r="G95" s="67"/>
      <c r="H95" s="67"/>
      <c r="I95" s="67"/>
      <c r="J95" s="67"/>
      <c r="K95" s="67"/>
      <c r="L95" s="68">
        <f t="shared" si="6"/>
        <v>822</v>
      </c>
      <c r="M95" s="69" t="e">
        <f t="shared" si="7"/>
        <v>#NUM!</v>
      </c>
      <c r="N95" s="76"/>
      <c r="O95" s="64"/>
      <c r="P95" s="64"/>
      <c r="Q95" s="64"/>
      <c r="R95" s="64"/>
      <c r="S95" s="64"/>
      <c r="T95" s="64"/>
      <c r="U95" s="64"/>
      <c r="V95" s="64"/>
      <c r="W95" s="64"/>
      <c r="X95" s="64"/>
    </row>
    <row r="96" spans="1:24" ht="15" customHeight="1">
      <c r="A96" s="85">
        <v>18</v>
      </c>
      <c r="B96" s="65" t="s">
        <v>400</v>
      </c>
      <c r="C96" s="65" t="s">
        <v>74</v>
      </c>
      <c r="D96" s="67"/>
      <c r="E96" s="67"/>
      <c r="F96" s="67">
        <v>794</v>
      </c>
      <c r="G96" s="67"/>
      <c r="H96" s="67"/>
      <c r="I96" s="67"/>
      <c r="J96" s="67"/>
      <c r="K96" s="87"/>
      <c r="L96" s="68">
        <f t="shared" si="6"/>
        <v>794</v>
      </c>
      <c r="M96" s="69" t="e">
        <f t="shared" si="7"/>
        <v>#NUM!</v>
      </c>
      <c r="N96" s="76"/>
      <c r="O96" s="64"/>
      <c r="P96" s="64"/>
      <c r="Q96" s="64"/>
      <c r="R96" s="64"/>
      <c r="S96" s="64"/>
      <c r="T96" s="64"/>
      <c r="U96" s="64"/>
      <c r="V96" s="64"/>
      <c r="W96" s="64"/>
      <c r="X96" s="64"/>
    </row>
    <row r="97" spans="1:24" ht="15" customHeight="1">
      <c r="A97" s="85">
        <v>19</v>
      </c>
      <c r="B97" s="65" t="s">
        <v>401</v>
      </c>
      <c r="C97" s="65" t="s">
        <v>74</v>
      </c>
      <c r="D97" s="67"/>
      <c r="E97" s="67"/>
      <c r="F97" s="67">
        <v>780</v>
      </c>
      <c r="G97" s="67"/>
      <c r="H97" s="67"/>
      <c r="I97" s="67"/>
      <c r="J97" s="67"/>
      <c r="K97" s="67"/>
      <c r="L97" s="68">
        <f t="shared" si="6"/>
        <v>780</v>
      </c>
      <c r="M97" s="69" t="e">
        <f t="shared" si="7"/>
        <v>#NUM!</v>
      </c>
      <c r="N97" s="76"/>
      <c r="O97" s="64"/>
      <c r="P97" s="64"/>
      <c r="Q97" s="64"/>
      <c r="R97" s="64"/>
      <c r="S97" s="64"/>
      <c r="T97" s="64"/>
      <c r="U97" s="64"/>
      <c r="V97" s="64"/>
      <c r="W97" s="64"/>
      <c r="X97" s="64"/>
    </row>
    <row r="98" spans="1:24" ht="15" customHeight="1">
      <c r="A98" s="85">
        <v>20</v>
      </c>
      <c r="B98" s="65" t="s">
        <v>402</v>
      </c>
      <c r="C98" s="65" t="s">
        <v>159</v>
      </c>
      <c r="D98" s="67"/>
      <c r="E98" s="67">
        <v>769</v>
      </c>
      <c r="F98" s="67"/>
      <c r="G98" s="67"/>
      <c r="H98" s="67"/>
      <c r="I98" s="67"/>
      <c r="J98" s="67"/>
      <c r="K98" s="67"/>
      <c r="L98" s="68">
        <f t="shared" si="6"/>
        <v>769</v>
      </c>
      <c r="M98" s="69" t="e">
        <f t="shared" si="7"/>
        <v>#NUM!</v>
      </c>
      <c r="N98" s="76"/>
      <c r="O98" s="64"/>
      <c r="P98" s="64"/>
      <c r="Q98" s="64"/>
      <c r="R98" s="64"/>
      <c r="S98" s="64"/>
      <c r="T98" s="64"/>
      <c r="U98" s="64"/>
      <c r="V98" s="64"/>
      <c r="W98" s="64"/>
      <c r="X98" s="64"/>
    </row>
    <row r="99" spans="1:24" ht="15" customHeight="1">
      <c r="A99" s="85">
        <v>21</v>
      </c>
      <c r="B99" s="65" t="s">
        <v>403</v>
      </c>
      <c r="C99" s="65" t="s">
        <v>74</v>
      </c>
      <c r="D99" s="67">
        <v>741</v>
      </c>
      <c r="E99" s="67"/>
      <c r="F99" s="67"/>
      <c r="G99" s="67"/>
      <c r="H99" s="67"/>
      <c r="I99" s="67"/>
      <c r="J99" s="67"/>
      <c r="K99" s="67"/>
      <c r="L99" s="68">
        <f t="shared" si="6"/>
        <v>741</v>
      </c>
      <c r="M99" s="69" t="e">
        <f t="shared" si="7"/>
        <v>#NUM!</v>
      </c>
      <c r="N99" s="76"/>
      <c r="O99" s="64"/>
      <c r="P99" s="64"/>
      <c r="Q99" s="64"/>
      <c r="R99" s="64"/>
      <c r="S99" s="64"/>
      <c r="T99" s="64"/>
      <c r="U99" s="64"/>
      <c r="V99" s="64"/>
      <c r="W99" s="64"/>
      <c r="X99" s="64"/>
    </row>
    <row r="100" spans="1:24" ht="15" customHeight="1">
      <c r="A100" s="85">
        <v>22</v>
      </c>
      <c r="B100" s="65" t="s">
        <v>404</v>
      </c>
      <c r="C100" s="65" t="s">
        <v>74</v>
      </c>
      <c r="D100" s="67"/>
      <c r="E100" s="67">
        <v>726</v>
      </c>
      <c r="F100" s="67"/>
      <c r="G100" s="67"/>
      <c r="H100" s="67"/>
      <c r="I100" s="67"/>
      <c r="J100" s="67"/>
      <c r="K100" s="67"/>
      <c r="L100" s="68">
        <f t="shared" si="6"/>
        <v>726</v>
      </c>
      <c r="M100" s="69" t="e">
        <f t="shared" si="7"/>
        <v>#NUM!</v>
      </c>
      <c r="N100" s="76"/>
      <c r="O100" s="64"/>
      <c r="P100" s="64"/>
      <c r="Q100" s="64"/>
      <c r="R100" s="64"/>
      <c r="S100" s="64"/>
      <c r="T100" s="64"/>
      <c r="U100" s="64"/>
      <c r="V100" s="64"/>
      <c r="W100" s="64"/>
      <c r="X100" s="64"/>
    </row>
    <row r="101" spans="1:24" ht="15" customHeight="1">
      <c r="A101" s="85">
        <v>23</v>
      </c>
      <c r="B101" s="65" t="s">
        <v>405</v>
      </c>
      <c r="C101" s="65" t="s">
        <v>406</v>
      </c>
      <c r="D101" s="67"/>
      <c r="E101" s="67">
        <v>724</v>
      </c>
      <c r="F101" s="67"/>
      <c r="G101" s="67"/>
      <c r="H101" s="67"/>
      <c r="I101" s="67"/>
      <c r="J101" s="67"/>
      <c r="K101" s="67"/>
      <c r="L101" s="68">
        <f t="shared" si="6"/>
        <v>724</v>
      </c>
      <c r="M101" s="69" t="e">
        <f t="shared" si="7"/>
        <v>#NUM!</v>
      </c>
      <c r="N101" s="76"/>
      <c r="O101" s="64"/>
      <c r="P101" s="64"/>
      <c r="Q101" s="64"/>
      <c r="R101" s="64"/>
      <c r="S101" s="64"/>
      <c r="T101" s="64"/>
      <c r="U101" s="64"/>
      <c r="V101" s="64"/>
      <c r="W101" s="64"/>
      <c r="X101" s="64"/>
    </row>
    <row r="102" spans="1:24" ht="15" customHeight="1">
      <c r="A102" s="85">
        <v>24</v>
      </c>
      <c r="B102" s="65" t="s">
        <v>407</v>
      </c>
      <c r="C102" s="65" t="s">
        <v>74</v>
      </c>
      <c r="D102" s="67">
        <v>704</v>
      </c>
      <c r="E102" s="67"/>
      <c r="F102" s="67"/>
      <c r="G102" s="67"/>
      <c r="H102" s="67"/>
      <c r="I102" s="67"/>
      <c r="J102" s="67"/>
      <c r="K102" s="67"/>
      <c r="L102" s="68">
        <f t="shared" si="6"/>
        <v>704</v>
      </c>
      <c r="M102" s="69" t="e">
        <f t="shared" si="7"/>
        <v>#NUM!</v>
      </c>
      <c r="N102" s="76"/>
      <c r="O102" s="64"/>
      <c r="P102" s="64"/>
      <c r="Q102" s="64"/>
      <c r="R102" s="64"/>
      <c r="S102" s="64"/>
      <c r="T102" s="64"/>
      <c r="U102" s="64"/>
      <c r="V102" s="64"/>
      <c r="W102" s="64"/>
      <c r="X102" s="64"/>
    </row>
    <row r="103" spans="1:24" ht="15" customHeight="1">
      <c r="A103" s="85">
        <v>25</v>
      </c>
      <c r="B103" s="65" t="s">
        <v>408</v>
      </c>
      <c r="C103" s="65" t="s">
        <v>74</v>
      </c>
      <c r="D103" s="67">
        <v>600</v>
      </c>
      <c r="E103" s="67"/>
      <c r="F103" s="67"/>
      <c r="G103" s="67"/>
      <c r="H103" s="67"/>
      <c r="I103" s="67"/>
      <c r="J103" s="67"/>
      <c r="K103" s="67"/>
      <c r="L103" s="68">
        <f t="shared" si="6"/>
        <v>600</v>
      </c>
      <c r="M103" s="69" t="e">
        <f t="shared" si="7"/>
        <v>#NUM!</v>
      </c>
      <c r="N103" s="76"/>
      <c r="O103" s="64"/>
      <c r="P103" s="64"/>
      <c r="Q103" s="64"/>
      <c r="R103" s="64"/>
      <c r="S103" s="64"/>
      <c r="T103" s="64"/>
      <c r="U103" s="64"/>
      <c r="V103" s="64"/>
      <c r="W103" s="64"/>
      <c r="X103" s="64"/>
    </row>
    <row r="104" spans="1:24" ht="15" customHeight="1">
      <c r="A104" s="85">
        <v>26</v>
      </c>
      <c r="B104" s="65" t="s">
        <v>409</v>
      </c>
      <c r="C104" s="65" t="s">
        <v>410</v>
      </c>
      <c r="D104" s="67"/>
      <c r="E104" s="67"/>
      <c r="F104" s="67"/>
      <c r="G104" s="67"/>
      <c r="H104" s="67"/>
      <c r="I104" s="67"/>
      <c r="J104" s="67">
        <v>597</v>
      </c>
      <c r="K104" s="67"/>
      <c r="L104" s="68">
        <f t="shared" si="6"/>
        <v>597</v>
      </c>
      <c r="M104" s="69" t="e">
        <f t="shared" si="7"/>
        <v>#NUM!</v>
      </c>
      <c r="N104" s="76"/>
      <c r="O104" s="64"/>
      <c r="P104" s="64"/>
      <c r="Q104" s="64"/>
      <c r="R104" s="64"/>
      <c r="S104" s="64"/>
      <c r="T104" s="64"/>
      <c r="U104" s="64"/>
      <c r="V104" s="64"/>
      <c r="W104" s="64"/>
      <c r="X104" s="64"/>
    </row>
    <row r="105" spans="1:24" ht="15" customHeight="1">
      <c r="A105" s="32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1"/>
      <c r="M105" s="91"/>
      <c r="N105" s="76"/>
      <c r="O105" s="64"/>
      <c r="P105" s="64"/>
      <c r="Q105" s="64"/>
      <c r="R105" s="64"/>
      <c r="S105" s="64"/>
      <c r="T105" s="64"/>
      <c r="U105" s="64"/>
      <c r="V105" s="64"/>
      <c r="W105" s="64"/>
      <c r="X105" s="64"/>
    </row>
    <row r="106" spans="1:24" ht="48.75" customHeight="1">
      <c r="A106" s="55" t="s">
        <v>411</v>
      </c>
      <c r="B106" s="55"/>
      <c r="C106" s="56"/>
      <c r="D106" s="57"/>
      <c r="E106" s="57"/>
      <c r="F106" s="57"/>
      <c r="G106" s="57"/>
      <c r="H106" s="57"/>
      <c r="I106" s="57"/>
      <c r="J106" s="57"/>
      <c r="K106" s="57"/>
      <c r="L106" s="58"/>
      <c r="M106" s="59" t="s">
        <v>349</v>
      </c>
      <c r="N106" s="60" t="s">
        <v>337</v>
      </c>
      <c r="O106" s="45"/>
      <c r="P106" s="45"/>
      <c r="Q106" s="45"/>
      <c r="R106" s="45"/>
      <c r="S106" s="45"/>
      <c r="T106" s="45"/>
      <c r="U106" s="45"/>
      <c r="V106" s="45"/>
      <c r="W106" s="45"/>
      <c r="X106" s="45"/>
    </row>
    <row r="107" spans="1:24" ht="15" customHeight="1">
      <c r="A107" s="61">
        <v>1</v>
      </c>
      <c r="B107" s="92" t="s">
        <v>107</v>
      </c>
      <c r="C107" s="92" t="s">
        <v>29</v>
      </c>
      <c r="D107" s="31"/>
      <c r="E107" s="31">
        <v>853</v>
      </c>
      <c r="F107" s="31">
        <v>1018</v>
      </c>
      <c r="G107" s="31">
        <v>998</v>
      </c>
      <c r="H107" s="31">
        <v>849</v>
      </c>
      <c r="I107" s="31">
        <v>949</v>
      </c>
      <c r="J107" s="31"/>
      <c r="K107" s="31"/>
      <c r="L107" s="62">
        <f t="shared" ref="L107:L130" si="10">SUM(D107:K107)</f>
        <v>4667</v>
      </c>
      <c r="M107" s="63">
        <f t="shared" ref="M107:M130" si="11">LARGE(D107:K107,1)+LARGE(D107:K107,2)+LARGE(D107:K107,3)+LARGE(D107:K107,4)+LARGE(D107:K107,5)</f>
        <v>4667</v>
      </c>
      <c r="N107" s="26" t="s">
        <v>339</v>
      </c>
      <c r="O107" s="64"/>
      <c r="P107" s="64"/>
      <c r="Q107" s="64"/>
      <c r="R107" s="64"/>
      <c r="S107" s="64"/>
      <c r="T107" s="64"/>
      <c r="U107" s="64"/>
      <c r="V107" s="64"/>
      <c r="W107" s="64"/>
      <c r="X107" s="64"/>
    </row>
    <row r="108" spans="1:24" ht="15" customHeight="1">
      <c r="A108" s="61">
        <v>2</v>
      </c>
      <c r="B108" s="3" t="s">
        <v>131</v>
      </c>
      <c r="C108" s="3" t="s">
        <v>29</v>
      </c>
      <c r="D108" s="31">
        <v>885</v>
      </c>
      <c r="E108" s="93">
        <v>896</v>
      </c>
      <c r="F108" s="31">
        <v>916</v>
      </c>
      <c r="G108" s="31">
        <v>992</v>
      </c>
      <c r="H108" s="31">
        <v>845</v>
      </c>
      <c r="I108" s="31">
        <v>910</v>
      </c>
      <c r="J108" s="31"/>
      <c r="K108" s="21"/>
      <c r="L108" s="62">
        <f t="shared" si="10"/>
        <v>5444</v>
      </c>
      <c r="M108" s="63">
        <f t="shared" si="11"/>
        <v>4599</v>
      </c>
      <c r="N108" s="60" t="s">
        <v>341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</row>
    <row r="109" spans="1:24" ht="15" customHeight="1">
      <c r="A109" s="61">
        <v>3</v>
      </c>
      <c r="B109" s="3" t="s">
        <v>412</v>
      </c>
      <c r="C109" s="3" t="s">
        <v>29</v>
      </c>
      <c r="D109" s="31">
        <v>816</v>
      </c>
      <c r="E109" s="31"/>
      <c r="F109" s="31">
        <v>898</v>
      </c>
      <c r="G109" s="31">
        <v>850</v>
      </c>
      <c r="H109" s="31">
        <v>733</v>
      </c>
      <c r="I109" s="31">
        <v>854</v>
      </c>
      <c r="J109" s="31"/>
      <c r="K109" s="31">
        <v>840</v>
      </c>
      <c r="L109" s="62">
        <f t="shared" si="10"/>
        <v>4991</v>
      </c>
      <c r="M109" s="63">
        <f t="shared" si="11"/>
        <v>4258</v>
      </c>
      <c r="N109" s="60" t="s">
        <v>342</v>
      </c>
      <c r="O109" s="64"/>
      <c r="P109" s="64"/>
      <c r="Q109" s="64"/>
      <c r="R109" s="64"/>
      <c r="S109" s="64"/>
      <c r="T109" s="64"/>
      <c r="U109" s="64"/>
      <c r="V109" s="64"/>
      <c r="W109" s="64"/>
      <c r="X109" s="64"/>
    </row>
    <row r="110" spans="1:24" ht="15" customHeight="1">
      <c r="A110" s="61">
        <v>4</v>
      </c>
      <c r="B110" s="3" t="s">
        <v>83</v>
      </c>
      <c r="C110" s="3" t="s">
        <v>29</v>
      </c>
      <c r="D110" s="31">
        <v>565</v>
      </c>
      <c r="E110" s="31">
        <v>311</v>
      </c>
      <c r="F110" s="31">
        <v>613</v>
      </c>
      <c r="G110" s="31">
        <v>601</v>
      </c>
      <c r="H110" s="31">
        <v>553</v>
      </c>
      <c r="I110" s="31">
        <v>584</v>
      </c>
      <c r="J110" s="31"/>
      <c r="K110" s="31">
        <v>640</v>
      </c>
      <c r="L110" s="62">
        <f t="shared" si="10"/>
        <v>3867</v>
      </c>
      <c r="M110" s="63">
        <f t="shared" si="11"/>
        <v>3003</v>
      </c>
      <c r="N110" s="60">
        <v>4</v>
      </c>
      <c r="O110" s="64"/>
      <c r="P110" s="64"/>
      <c r="Q110" s="64"/>
      <c r="R110" s="64"/>
      <c r="S110" s="64"/>
      <c r="T110" s="64"/>
      <c r="U110" s="64"/>
      <c r="V110" s="64"/>
      <c r="W110" s="64"/>
      <c r="X110" s="64"/>
    </row>
    <row r="111" spans="1:24" ht="15" customHeight="1">
      <c r="A111" s="61">
        <v>5</v>
      </c>
      <c r="B111" s="3" t="s">
        <v>244</v>
      </c>
      <c r="C111" s="3" t="s">
        <v>29</v>
      </c>
      <c r="D111" s="31">
        <v>520</v>
      </c>
      <c r="E111" s="31"/>
      <c r="F111" s="31">
        <v>505</v>
      </c>
      <c r="G111" s="31">
        <v>614</v>
      </c>
      <c r="H111" s="31">
        <v>561</v>
      </c>
      <c r="I111" s="31"/>
      <c r="J111" s="31"/>
      <c r="K111" s="31">
        <v>530</v>
      </c>
      <c r="L111" s="62">
        <f t="shared" si="10"/>
        <v>2730</v>
      </c>
      <c r="M111" s="63">
        <f t="shared" si="11"/>
        <v>2730</v>
      </c>
      <c r="N111" s="26">
        <v>5</v>
      </c>
      <c r="O111" s="64"/>
      <c r="P111" s="64"/>
      <c r="Q111" s="64"/>
      <c r="R111" s="64"/>
      <c r="S111" s="64"/>
      <c r="T111" s="64"/>
      <c r="U111" s="64"/>
      <c r="V111" s="64"/>
      <c r="W111" s="64"/>
      <c r="X111" s="64"/>
    </row>
    <row r="112" spans="1:24" ht="15" customHeight="1">
      <c r="A112" s="61">
        <v>6</v>
      </c>
      <c r="B112" s="92" t="s">
        <v>92</v>
      </c>
      <c r="C112" s="92" t="s">
        <v>29</v>
      </c>
      <c r="D112" s="31"/>
      <c r="E112" s="31"/>
      <c r="F112" s="31"/>
      <c r="G112" s="31">
        <v>568</v>
      </c>
      <c r="H112" s="31">
        <v>496</v>
      </c>
      <c r="I112" s="31">
        <v>521</v>
      </c>
      <c r="J112" s="31">
        <v>527</v>
      </c>
      <c r="K112" s="31">
        <v>525</v>
      </c>
      <c r="L112" s="62">
        <f t="shared" si="10"/>
        <v>2637</v>
      </c>
      <c r="M112" s="63">
        <f t="shared" si="11"/>
        <v>2637</v>
      </c>
      <c r="N112" s="26">
        <v>6</v>
      </c>
      <c r="O112" s="64"/>
      <c r="P112" s="64"/>
      <c r="Q112" s="64"/>
      <c r="R112" s="64"/>
      <c r="S112" s="64"/>
      <c r="T112" s="64"/>
      <c r="U112" s="64"/>
      <c r="V112" s="64"/>
      <c r="W112" s="64"/>
      <c r="X112" s="64"/>
    </row>
    <row r="113" spans="1:24" ht="15" customHeight="1">
      <c r="A113" s="61">
        <v>7</v>
      </c>
      <c r="B113" s="3" t="s">
        <v>248</v>
      </c>
      <c r="C113" s="3" t="s">
        <v>29</v>
      </c>
      <c r="D113" s="31">
        <v>435</v>
      </c>
      <c r="E113" s="31"/>
      <c r="F113" s="31">
        <v>455</v>
      </c>
      <c r="G113" s="31">
        <v>506</v>
      </c>
      <c r="H113" s="31">
        <v>425</v>
      </c>
      <c r="I113" s="31">
        <v>476</v>
      </c>
      <c r="J113" s="31"/>
      <c r="K113" s="31">
        <v>489</v>
      </c>
      <c r="L113" s="62">
        <f t="shared" si="10"/>
        <v>2786</v>
      </c>
      <c r="M113" s="63">
        <f t="shared" si="11"/>
        <v>2361</v>
      </c>
      <c r="N113" s="26">
        <v>7</v>
      </c>
      <c r="O113" s="64"/>
      <c r="P113" s="64"/>
      <c r="Q113" s="64"/>
      <c r="R113" s="64"/>
      <c r="S113" s="64"/>
      <c r="T113" s="64"/>
      <c r="U113" s="64"/>
      <c r="V113" s="64"/>
      <c r="W113" s="64"/>
      <c r="X113" s="64"/>
    </row>
    <row r="114" spans="1:24" ht="15" customHeight="1">
      <c r="A114" s="84">
        <v>8</v>
      </c>
      <c r="B114" s="94" t="s">
        <v>260</v>
      </c>
      <c r="C114" s="94" t="s">
        <v>159</v>
      </c>
      <c r="D114" s="67"/>
      <c r="E114" s="67"/>
      <c r="F114" s="67"/>
      <c r="G114" s="67"/>
      <c r="H114" s="67">
        <v>711</v>
      </c>
      <c r="I114" s="67">
        <v>761</v>
      </c>
      <c r="J114" s="67"/>
      <c r="K114" s="67">
        <v>681</v>
      </c>
      <c r="L114" s="68">
        <f t="shared" si="10"/>
        <v>2153</v>
      </c>
      <c r="M114" s="69" t="e">
        <f t="shared" si="11"/>
        <v>#NUM!</v>
      </c>
      <c r="N114" s="31"/>
      <c r="O114" s="64"/>
      <c r="P114" s="64"/>
      <c r="Q114" s="64"/>
      <c r="R114" s="64"/>
      <c r="S114" s="64"/>
      <c r="T114" s="64"/>
      <c r="U114" s="64"/>
      <c r="V114" s="64"/>
      <c r="W114" s="64"/>
      <c r="X114" s="64"/>
    </row>
    <row r="115" spans="1:24" ht="15" customHeight="1">
      <c r="A115" s="84">
        <v>9</v>
      </c>
      <c r="B115" s="65" t="s">
        <v>413</v>
      </c>
      <c r="C115" s="65" t="s">
        <v>414</v>
      </c>
      <c r="D115" s="67">
        <v>640</v>
      </c>
      <c r="E115" s="67"/>
      <c r="F115" s="95" t="s">
        <v>415</v>
      </c>
      <c r="G115" s="67"/>
      <c r="H115" s="67"/>
      <c r="I115" s="67">
        <v>643</v>
      </c>
      <c r="J115" s="67">
        <v>704</v>
      </c>
      <c r="K115" s="67"/>
      <c r="L115" s="68">
        <f t="shared" si="10"/>
        <v>1987</v>
      </c>
      <c r="M115" s="69" t="e">
        <f t="shared" si="11"/>
        <v>#NUM!</v>
      </c>
      <c r="N115" s="31"/>
      <c r="O115" s="64"/>
      <c r="P115" s="64"/>
      <c r="Q115" s="64"/>
      <c r="R115" s="64"/>
      <c r="S115" s="64"/>
      <c r="T115" s="64"/>
      <c r="U115" s="64"/>
      <c r="V115" s="64"/>
      <c r="W115" s="64"/>
      <c r="X115" s="64"/>
    </row>
    <row r="116" spans="1:24" ht="15" customHeight="1">
      <c r="A116" s="84">
        <v>10</v>
      </c>
      <c r="B116" s="65" t="s">
        <v>177</v>
      </c>
      <c r="C116" s="65" t="s">
        <v>159</v>
      </c>
      <c r="D116" s="67">
        <v>486</v>
      </c>
      <c r="E116" s="67"/>
      <c r="F116" s="67"/>
      <c r="G116" s="67">
        <v>557</v>
      </c>
      <c r="H116" s="67"/>
      <c r="I116" s="67">
        <v>453</v>
      </c>
      <c r="J116" s="67"/>
      <c r="K116" s="67">
        <v>468</v>
      </c>
      <c r="L116" s="68">
        <f t="shared" si="10"/>
        <v>1964</v>
      </c>
      <c r="M116" s="69" t="e">
        <f t="shared" si="11"/>
        <v>#NUM!</v>
      </c>
      <c r="N116" s="31"/>
      <c r="O116" s="64"/>
      <c r="P116" s="64"/>
      <c r="Q116" s="64"/>
      <c r="R116" s="64"/>
      <c r="S116" s="64"/>
      <c r="T116" s="64"/>
      <c r="U116" s="64"/>
      <c r="V116" s="64"/>
      <c r="W116" s="64"/>
      <c r="X116" s="64"/>
    </row>
    <row r="117" spans="1:24" ht="15" customHeight="1">
      <c r="A117" s="65">
        <v>11</v>
      </c>
      <c r="B117" s="96" t="s">
        <v>172</v>
      </c>
      <c r="C117" s="96" t="s">
        <v>29</v>
      </c>
      <c r="D117" s="67"/>
      <c r="E117" s="67"/>
      <c r="F117" s="67">
        <v>548</v>
      </c>
      <c r="G117" s="67"/>
      <c r="H117" s="67"/>
      <c r="I117" s="67">
        <v>615</v>
      </c>
      <c r="J117" s="67"/>
      <c r="K117" s="67">
        <v>623</v>
      </c>
      <c r="L117" s="68">
        <f t="shared" si="10"/>
        <v>1786</v>
      </c>
      <c r="M117" s="69" t="e">
        <f t="shared" si="11"/>
        <v>#NUM!</v>
      </c>
      <c r="N117" s="31"/>
      <c r="O117" s="64"/>
      <c r="P117" s="64"/>
      <c r="Q117" s="64"/>
      <c r="R117" s="64"/>
      <c r="S117" s="64"/>
      <c r="T117" s="64"/>
      <c r="U117" s="64"/>
      <c r="V117" s="64"/>
      <c r="W117" s="64"/>
      <c r="X117" s="64"/>
    </row>
    <row r="118" spans="1:24" ht="15" customHeight="1">
      <c r="A118" s="65">
        <v>12</v>
      </c>
      <c r="B118" s="97" t="s">
        <v>416</v>
      </c>
      <c r="C118" s="94" t="s">
        <v>417</v>
      </c>
      <c r="D118" s="67"/>
      <c r="E118" s="67">
        <v>548</v>
      </c>
      <c r="F118" s="67"/>
      <c r="G118" s="67">
        <v>603</v>
      </c>
      <c r="H118" s="67"/>
      <c r="I118" s="67"/>
      <c r="J118" s="87">
        <v>584</v>
      </c>
      <c r="K118" s="87"/>
      <c r="L118" s="68">
        <f t="shared" si="10"/>
        <v>1735</v>
      </c>
      <c r="M118" s="69" t="e">
        <f t="shared" si="11"/>
        <v>#NUM!</v>
      </c>
      <c r="N118" s="31"/>
      <c r="O118" s="64"/>
      <c r="P118" s="64"/>
      <c r="Q118" s="64"/>
      <c r="R118" s="64"/>
      <c r="S118" s="64"/>
      <c r="T118" s="64"/>
      <c r="U118" s="64"/>
      <c r="V118" s="64"/>
      <c r="W118" s="64"/>
      <c r="X118" s="64"/>
    </row>
    <row r="119" spans="1:24" ht="15" customHeight="1">
      <c r="A119" s="65">
        <v>13</v>
      </c>
      <c r="B119" s="65" t="s">
        <v>418</v>
      </c>
      <c r="C119" s="65" t="s">
        <v>419</v>
      </c>
      <c r="D119" s="67">
        <v>902</v>
      </c>
      <c r="E119" s="87"/>
      <c r="F119" s="67"/>
      <c r="G119" s="67"/>
      <c r="H119" s="67"/>
      <c r="I119" s="67"/>
      <c r="J119" s="67"/>
      <c r="K119" s="87"/>
      <c r="L119" s="68">
        <f t="shared" si="10"/>
        <v>902</v>
      </c>
      <c r="M119" s="69" t="e">
        <f t="shared" si="11"/>
        <v>#NUM!</v>
      </c>
      <c r="N119" s="21"/>
      <c r="O119" s="64"/>
      <c r="P119" s="64"/>
      <c r="Q119" s="64"/>
      <c r="R119" s="64"/>
      <c r="S119" s="64"/>
      <c r="T119" s="64"/>
      <c r="U119" s="64"/>
      <c r="V119" s="64"/>
      <c r="W119" s="64"/>
      <c r="X119" s="64"/>
    </row>
    <row r="120" spans="1:24" ht="15" customHeight="1">
      <c r="A120" s="98">
        <v>14</v>
      </c>
      <c r="B120" s="85" t="s">
        <v>420</v>
      </c>
      <c r="C120" s="85" t="s">
        <v>421</v>
      </c>
      <c r="D120" s="67"/>
      <c r="E120" s="67"/>
      <c r="F120" s="67"/>
      <c r="G120" s="67"/>
      <c r="H120" s="67">
        <v>802</v>
      </c>
      <c r="I120" s="67"/>
      <c r="J120" s="67"/>
      <c r="K120" s="87"/>
      <c r="L120" s="68">
        <f t="shared" si="10"/>
        <v>802</v>
      </c>
      <c r="M120" s="69" t="e">
        <f t="shared" si="11"/>
        <v>#NUM!</v>
      </c>
      <c r="N120" s="31"/>
      <c r="O120" s="64"/>
      <c r="P120" s="64"/>
      <c r="Q120" s="64"/>
      <c r="R120" s="64"/>
      <c r="S120" s="64"/>
      <c r="T120" s="64"/>
      <c r="U120" s="64"/>
      <c r="V120" s="64"/>
      <c r="W120" s="64"/>
      <c r="X120" s="64"/>
    </row>
    <row r="121" spans="1:24" ht="15" customHeight="1">
      <c r="A121" s="65">
        <v>15</v>
      </c>
      <c r="B121" s="65" t="s">
        <v>422</v>
      </c>
      <c r="C121" s="65" t="s">
        <v>423</v>
      </c>
      <c r="D121" s="67">
        <v>274</v>
      </c>
      <c r="E121" s="67">
        <v>221</v>
      </c>
      <c r="F121" s="67">
        <v>305</v>
      </c>
      <c r="G121" s="67"/>
      <c r="H121" s="67"/>
      <c r="I121" s="67"/>
      <c r="J121" s="67"/>
      <c r="K121" s="87"/>
      <c r="L121" s="68">
        <f t="shared" si="10"/>
        <v>800</v>
      </c>
      <c r="M121" s="69" t="e">
        <f t="shared" si="11"/>
        <v>#NUM!</v>
      </c>
      <c r="N121" s="31"/>
      <c r="O121" s="64"/>
      <c r="P121" s="64"/>
      <c r="Q121" s="64"/>
      <c r="R121" s="64"/>
      <c r="S121" s="64"/>
      <c r="T121" s="64"/>
      <c r="U121" s="64"/>
      <c r="V121" s="64"/>
      <c r="W121" s="64"/>
      <c r="X121" s="64"/>
    </row>
    <row r="122" spans="1:24" ht="15" customHeight="1">
      <c r="A122" s="65">
        <v>16</v>
      </c>
      <c r="B122" s="65" t="s">
        <v>269</v>
      </c>
      <c r="C122" s="65" t="s">
        <v>159</v>
      </c>
      <c r="D122" s="67"/>
      <c r="E122" s="67"/>
      <c r="F122" s="67"/>
      <c r="G122" s="67"/>
      <c r="H122" s="67"/>
      <c r="I122" s="67"/>
      <c r="J122" s="67"/>
      <c r="K122" s="67">
        <v>720</v>
      </c>
      <c r="L122" s="68">
        <f t="shared" si="10"/>
        <v>720</v>
      </c>
      <c r="M122" s="69" t="e">
        <f t="shared" si="11"/>
        <v>#NUM!</v>
      </c>
      <c r="N122" s="31"/>
      <c r="O122" s="64"/>
      <c r="P122" s="64"/>
      <c r="Q122" s="64"/>
      <c r="R122" s="64"/>
      <c r="S122" s="64"/>
      <c r="T122" s="64"/>
      <c r="U122" s="64"/>
      <c r="V122" s="64"/>
      <c r="W122" s="64"/>
      <c r="X122" s="64"/>
    </row>
    <row r="123" spans="1:24" ht="15" customHeight="1">
      <c r="A123" s="65">
        <v>17</v>
      </c>
      <c r="B123" s="65" t="s">
        <v>424</v>
      </c>
      <c r="C123" s="65" t="s">
        <v>159</v>
      </c>
      <c r="D123" s="67"/>
      <c r="E123" s="67"/>
      <c r="F123" s="67">
        <v>712</v>
      </c>
      <c r="G123" s="67"/>
      <c r="H123" s="67"/>
      <c r="I123" s="67"/>
      <c r="J123" s="67"/>
      <c r="K123" s="67"/>
      <c r="L123" s="68">
        <f t="shared" si="10"/>
        <v>712</v>
      </c>
      <c r="M123" s="69" t="e">
        <f t="shared" si="11"/>
        <v>#NUM!</v>
      </c>
      <c r="N123" s="31"/>
      <c r="O123" s="64"/>
      <c r="P123" s="64"/>
      <c r="Q123" s="64"/>
      <c r="R123" s="64"/>
      <c r="S123" s="64"/>
      <c r="T123" s="64"/>
      <c r="U123" s="64"/>
      <c r="V123" s="64"/>
      <c r="W123" s="64"/>
      <c r="X123" s="64"/>
    </row>
    <row r="124" spans="1:24" ht="15" customHeight="1">
      <c r="A124" s="65">
        <v>18</v>
      </c>
      <c r="B124" s="85" t="s">
        <v>425</v>
      </c>
      <c r="C124" s="85" t="s">
        <v>393</v>
      </c>
      <c r="D124" s="67"/>
      <c r="E124" s="67"/>
      <c r="F124" s="67"/>
      <c r="G124" s="67"/>
      <c r="H124" s="67"/>
      <c r="I124" s="67"/>
      <c r="J124" s="67">
        <v>550</v>
      </c>
      <c r="K124" s="67"/>
      <c r="L124" s="68">
        <f t="shared" si="10"/>
        <v>550</v>
      </c>
      <c r="M124" s="69" t="e">
        <f t="shared" si="11"/>
        <v>#NUM!</v>
      </c>
      <c r="N124" s="31"/>
      <c r="O124" s="64"/>
      <c r="P124" s="64"/>
      <c r="Q124" s="64"/>
      <c r="R124" s="64"/>
      <c r="S124" s="64"/>
      <c r="T124" s="64"/>
      <c r="U124" s="64"/>
      <c r="V124" s="64"/>
      <c r="W124" s="64"/>
      <c r="X124" s="64"/>
    </row>
    <row r="125" spans="1:24" ht="15" customHeight="1">
      <c r="A125" s="65">
        <v>19</v>
      </c>
      <c r="B125" s="94" t="s">
        <v>426</v>
      </c>
      <c r="C125" s="94" t="s">
        <v>29</v>
      </c>
      <c r="D125" s="67"/>
      <c r="E125" s="67"/>
      <c r="F125" s="67"/>
      <c r="G125" s="67"/>
      <c r="H125" s="67">
        <v>496</v>
      </c>
      <c r="I125" s="67"/>
      <c r="J125" s="67"/>
      <c r="K125" s="67"/>
      <c r="L125" s="68">
        <f t="shared" si="10"/>
        <v>496</v>
      </c>
      <c r="M125" s="69" t="e">
        <f t="shared" si="11"/>
        <v>#NUM!</v>
      </c>
      <c r="N125" s="31"/>
      <c r="O125" s="64"/>
      <c r="P125" s="64"/>
      <c r="Q125" s="64"/>
      <c r="R125" s="64"/>
      <c r="S125" s="64"/>
      <c r="T125" s="64"/>
      <c r="U125" s="64"/>
      <c r="V125" s="64"/>
      <c r="W125" s="64"/>
      <c r="X125" s="64"/>
    </row>
    <row r="126" spans="1:24" ht="15" customHeight="1">
      <c r="A126" s="65">
        <v>20</v>
      </c>
      <c r="B126" s="65" t="s">
        <v>427</v>
      </c>
      <c r="C126" s="65" t="s">
        <v>29</v>
      </c>
      <c r="D126" s="67">
        <v>350</v>
      </c>
      <c r="E126" s="67"/>
      <c r="F126" s="67"/>
      <c r="G126" s="67"/>
      <c r="H126" s="67"/>
      <c r="I126" s="67"/>
      <c r="J126" s="67"/>
      <c r="K126" s="67"/>
      <c r="L126" s="68">
        <f t="shared" si="10"/>
        <v>350</v>
      </c>
      <c r="M126" s="69" t="e">
        <f t="shared" si="11"/>
        <v>#NUM!</v>
      </c>
      <c r="N126" s="31"/>
      <c r="O126" s="64"/>
      <c r="P126" s="64"/>
      <c r="Q126" s="64"/>
      <c r="R126" s="64"/>
      <c r="S126" s="64"/>
      <c r="T126" s="64"/>
      <c r="U126" s="64"/>
      <c r="V126" s="64"/>
      <c r="W126" s="64"/>
      <c r="X126" s="64"/>
    </row>
    <row r="127" spans="1:24" ht="15" customHeight="1">
      <c r="A127" s="65">
        <v>21</v>
      </c>
      <c r="B127" s="65" t="s">
        <v>205</v>
      </c>
      <c r="C127" s="65" t="s">
        <v>207</v>
      </c>
      <c r="D127" s="67"/>
      <c r="E127" s="67"/>
      <c r="F127" s="67"/>
      <c r="G127" s="67"/>
      <c r="H127" s="67">
        <v>160</v>
      </c>
      <c r="I127" s="67"/>
      <c r="J127" s="67"/>
      <c r="K127" s="67">
        <v>152</v>
      </c>
      <c r="L127" s="68">
        <f t="shared" si="10"/>
        <v>312</v>
      </c>
      <c r="M127" s="69" t="e">
        <f t="shared" si="11"/>
        <v>#NUM!</v>
      </c>
      <c r="N127" s="31"/>
      <c r="O127" s="64"/>
      <c r="P127" s="64"/>
      <c r="Q127" s="64"/>
      <c r="R127" s="64"/>
      <c r="S127" s="64"/>
      <c r="T127" s="64"/>
      <c r="U127" s="64"/>
      <c r="V127" s="64"/>
      <c r="W127" s="64"/>
      <c r="X127" s="64"/>
    </row>
    <row r="128" spans="1:24" ht="15" customHeight="1">
      <c r="A128" s="65">
        <v>22</v>
      </c>
      <c r="B128" s="94" t="s">
        <v>428</v>
      </c>
      <c r="C128" s="94" t="s">
        <v>29</v>
      </c>
      <c r="D128" s="67"/>
      <c r="E128" s="67"/>
      <c r="F128" s="67"/>
      <c r="G128" s="67"/>
      <c r="H128" s="67"/>
      <c r="I128" s="67">
        <v>274</v>
      </c>
      <c r="J128" s="67"/>
      <c r="K128" s="67"/>
      <c r="L128" s="68">
        <f t="shared" si="10"/>
        <v>274</v>
      </c>
      <c r="M128" s="69" t="e">
        <f t="shared" si="11"/>
        <v>#NUM!</v>
      </c>
      <c r="N128" s="31"/>
      <c r="O128" s="64"/>
      <c r="P128" s="64"/>
      <c r="Q128" s="64"/>
      <c r="R128" s="64"/>
      <c r="S128" s="64"/>
      <c r="T128" s="64"/>
      <c r="U128" s="64"/>
      <c r="V128" s="64"/>
      <c r="W128" s="64"/>
      <c r="X128" s="64"/>
    </row>
    <row r="129" spans="1:24" ht="15" customHeight="1">
      <c r="A129" s="85">
        <v>23</v>
      </c>
      <c r="B129" s="94" t="s">
        <v>429</v>
      </c>
      <c r="C129" s="94" t="s">
        <v>159</v>
      </c>
      <c r="D129" s="67"/>
      <c r="E129" s="67"/>
      <c r="F129" s="67"/>
      <c r="G129" s="67"/>
      <c r="H129" s="67">
        <v>123</v>
      </c>
      <c r="I129" s="67"/>
      <c r="J129" s="67"/>
      <c r="K129" s="87"/>
      <c r="L129" s="68">
        <f t="shared" si="10"/>
        <v>123</v>
      </c>
      <c r="M129" s="69" t="e">
        <f t="shared" si="11"/>
        <v>#NUM!</v>
      </c>
      <c r="N129" s="31"/>
      <c r="O129" s="64"/>
      <c r="P129" s="64"/>
      <c r="Q129" s="64"/>
      <c r="R129" s="64"/>
      <c r="S129" s="64"/>
      <c r="T129" s="64"/>
      <c r="U129" s="64"/>
      <c r="V129" s="64"/>
      <c r="W129" s="64"/>
      <c r="X129" s="64"/>
    </row>
    <row r="130" spans="1:24" ht="15" customHeight="1">
      <c r="A130" s="85">
        <v>24</v>
      </c>
      <c r="B130" s="65" t="s">
        <v>58</v>
      </c>
      <c r="C130" s="65" t="s">
        <v>29</v>
      </c>
      <c r="D130" s="67"/>
      <c r="E130" s="67"/>
      <c r="F130" s="67"/>
      <c r="G130" s="67"/>
      <c r="H130" s="67"/>
      <c r="I130" s="67"/>
      <c r="J130" s="67">
        <v>0</v>
      </c>
      <c r="K130" s="87"/>
      <c r="L130" s="68">
        <f t="shared" si="10"/>
        <v>0</v>
      </c>
      <c r="M130" s="69" t="e">
        <f t="shared" si="11"/>
        <v>#NUM!</v>
      </c>
      <c r="N130" s="3"/>
      <c r="O130" s="64"/>
      <c r="P130" s="64"/>
      <c r="Q130" s="64"/>
      <c r="R130" s="64"/>
      <c r="S130" s="64"/>
      <c r="T130" s="64"/>
      <c r="U130" s="64"/>
      <c r="V130" s="64"/>
      <c r="W130" s="64"/>
      <c r="X130" s="64"/>
    </row>
    <row r="131" spans="1:24" ht="48" customHeight="1">
      <c r="A131" s="99" t="s">
        <v>430</v>
      </c>
      <c r="B131" s="71"/>
      <c r="C131" s="72"/>
      <c r="D131" s="73"/>
      <c r="E131" s="73"/>
      <c r="F131" s="73"/>
      <c r="G131" s="73"/>
      <c r="H131" s="73"/>
      <c r="I131" s="73"/>
      <c r="J131" s="73"/>
      <c r="K131" s="73"/>
      <c r="L131" s="74"/>
      <c r="M131" s="75" t="s">
        <v>349</v>
      </c>
      <c r="N131" s="60" t="s">
        <v>337</v>
      </c>
      <c r="O131" s="45"/>
      <c r="P131" s="45"/>
      <c r="Q131" s="45"/>
      <c r="R131" s="45"/>
      <c r="S131" s="45"/>
      <c r="T131" s="45"/>
      <c r="U131" s="45"/>
      <c r="V131" s="45"/>
      <c r="W131" s="45"/>
      <c r="X131" s="45"/>
    </row>
    <row r="132" spans="1:24" ht="15" customHeight="1">
      <c r="A132" s="61">
        <v>1</v>
      </c>
      <c r="B132" s="3" t="s">
        <v>431</v>
      </c>
      <c r="C132" s="3" t="s">
        <v>7</v>
      </c>
      <c r="D132" s="31">
        <v>698</v>
      </c>
      <c r="E132" s="31">
        <v>553</v>
      </c>
      <c r="F132" s="31">
        <v>825</v>
      </c>
      <c r="G132" s="31">
        <v>831</v>
      </c>
      <c r="H132" s="31">
        <v>840</v>
      </c>
      <c r="I132" s="31">
        <v>808</v>
      </c>
      <c r="J132" s="21"/>
      <c r="K132" s="21"/>
      <c r="L132" s="62">
        <f t="shared" ref="L132:L166" si="12">SUM(D132:K132)</f>
        <v>4555</v>
      </c>
      <c r="M132" s="63">
        <f t="shared" ref="M132:M166" si="13">LARGE(D132:K132,1)+LARGE(D132:K132,2)+LARGE(D132:K132,3)+LARGE(D132:K132,4)+LARGE(D132:K132,5)</f>
        <v>4002</v>
      </c>
      <c r="N132" s="60" t="s">
        <v>339</v>
      </c>
      <c r="O132" s="64"/>
      <c r="P132" s="64"/>
      <c r="Q132" s="64"/>
      <c r="R132" s="64"/>
      <c r="S132" s="64"/>
      <c r="T132" s="64"/>
      <c r="U132" s="64"/>
      <c r="V132" s="64"/>
      <c r="W132" s="64"/>
      <c r="X132" s="64"/>
    </row>
    <row r="133" spans="1:24" ht="15" customHeight="1">
      <c r="A133" s="61">
        <v>2</v>
      </c>
      <c r="B133" s="3" t="s">
        <v>225</v>
      </c>
      <c r="C133" s="3" t="s">
        <v>74</v>
      </c>
      <c r="D133" s="31">
        <v>819</v>
      </c>
      <c r="E133" s="79">
        <v>780</v>
      </c>
      <c r="F133" s="79">
        <v>671</v>
      </c>
      <c r="G133" s="79">
        <v>774</v>
      </c>
      <c r="H133" s="79">
        <v>596</v>
      </c>
      <c r="I133" s="79">
        <v>678</v>
      </c>
      <c r="J133" s="79">
        <v>801</v>
      </c>
      <c r="K133" s="31">
        <v>663</v>
      </c>
      <c r="L133" s="62">
        <f t="shared" si="12"/>
        <v>5782</v>
      </c>
      <c r="M133" s="63">
        <f t="shared" si="13"/>
        <v>3852</v>
      </c>
      <c r="N133" s="60" t="s">
        <v>341</v>
      </c>
      <c r="O133" s="64"/>
      <c r="P133" s="64"/>
      <c r="Q133" s="64"/>
      <c r="R133" s="64"/>
      <c r="S133" s="64"/>
      <c r="T133" s="64"/>
      <c r="U133" s="64"/>
      <c r="V133" s="64"/>
      <c r="W133" s="64"/>
      <c r="X133" s="64"/>
    </row>
    <row r="134" spans="1:24" ht="15" customHeight="1">
      <c r="A134" s="61">
        <v>3</v>
      </c>
      <c r="B134" s="3" t="s">
        <v>18</v>
      </c>
      <c r="C134" s="3" t="s">
        <v>7</v>
      </c>
      <c r="D134" s="31">
        <v>579</v>
      </c>
      <c r="E134" s="31">
        <v>522</v>
      </c>
      <c r="F134" s="31">
        <v>653</v>
      </c>
      <c r="G134" s="31"/>
      <c r="H134" s="31">
        <v>693</v>
      </c>
      <c r="I134" s="31"/>
      <c r="J134" s="21"/>
      <c r="K134" s="31">
        <v>638</v>
      </c>
      <c r="L134" s="62">
        <f t="shared" si="12"/>
        <v>3085</v>
      </c>
      <c r="M134" s="63">
        <f t="shared" si="13"/>
        <v>3085</v>
      </c>
      <c r="N134" s="60" t="s">
        <v>342</v>
      </c>
      <c r="O134" s="64"/>
      <c r="P134" s="64"/>
      <c r="Q134" s="64"/>
      <c r="R134" s="64"/>
      <c r="S134" s="64"/>
      <c r="T134" s="64"/>
      <c r="U134" s="64"/>
      <c r="V134" s="64"/>
      <c r="W134" s="64"/>
      <c r="X134" s="64"/>
    </row>
    <row r="135" spans="1:24" ht="15" customHeight="1">
      <c r="A135" s="61">
        <v>4</v>
      </c>
      <c r="B135" s="3" t="s">
        <v>432</v>
      </c>
      <c r="C135" s="3" t="s">
        <v>7</v>
      </c>
      <c r="D135" s="31">
        <v>605</v>
      </c>
      <c r="E135" s="31">
        <v>410</v>
      </c>
      <c r="F135" s="31">
        <v>625</v>
      </c>
      <c r="G135" s="31">
        <v>660</v>
      </c>
      <c r="H135" s="31">
        <v>576</v>
      </c>
      <c r="I135" s="31">
        <v>584</v>
      </c>
      <c r="J135" s="31">
        <v>503</v>
      </c>
      <c r="K135" s="31"/>
      <c r="L135" s="62">
        <f t="shared" si="12"/>
        <v>3963</v>
      </c>
      <c r="M135" s="63">
        <f t="shared" si="13"/>
        <v>3050</v>
      </c>
      <c r="N135" s="60">
        <v>4</v>
      </c>
      <c r="O135" s="64"/>
      <c r="P135" s="64"/>
      <c r="Q135" s="64"/>
      <c r="R135" s="64"/>
      <c r="S135" s="64"/>
      <c r="T135" s="64"/>
      <c r="U135" s="64"/>
      <c r="V135" s="64"/>
      <c r="W135" s="64"/>
      <c r="X135" s="64"/>
    </row>
    <row r="136" spans="1:24" ht="15" customHeight="1">
      <c r="A136" s="61">
        <v>5</v>
      </c>
      <c r="B136" s="3" t="s">
        <v>25</v>
      </c>
      <c r="C136" s="3" t="s">
        <v>433</v>
      </c>
      <c r="D136" s="31">
        <v>501</v>
      </c>
      <c r="E136" s="31">
        <v>447</v>
      </c>
      <c r="F136" s="31">
        <v>643</v>
      </c>
      <c r="G136" s="31">
        <v>611</v>
      </c>
      <c r="H136" s="31">
        <v>609</v>
      </c>
      <c r="I136" s="31">
        <v>584</v>
      </c>
      <c r="J136" s="31"/>
      <c r="K136" s="31">
        <v>434</v>
      </c>
      <c r="L136" s="62">
        <f t="shared" si="12"/>
        <v>3829</v>
      </c>
      <c r="M136" s="63">
        <f t="shared" si="13"/>
        <v>2948</v>
      </c>
      <c r="N136" s="60">
        <v>5</v>
      </c>
      <c r="O136" s="64"/>
    </row>
    <row r="137" spans="1:24" ht="15" customHeight="1">
      <c r="A137" s="61">
        <v>6</v>
      </c>
      <c r="B137" s="3" t="s">
        <v>53</v>
      </c>
      <c r="C137" s="3" t="s">
        <v>343</v>
      </c>
      <c r="D137" s="31">
        <v>647</v>
      </c>
      <c r="E137" s="31"/>
      <c r="F137" s="31">
        <v>534</v>
      </c>
      <c r="G137" s="31">
        <v>538</v>
      </c>
      <c r="H137" s="31">
        <v>580</v>
      </c>
      <c r="I137" s="31">
        <v>422</v>
      </c>
      <c r="J137" s="21">
        <v>362</v>
      </c>
      <c r="K137" s="31">
        <v>444</v>
      </c>
      <c r="L137" s="62">
        <f t="shared" si="12"/>
        <v>3527</v>
      </c>
      <c r="M137" s="63">
        <f t="shared" si="13"/>
        <v>2743</v>
      </c>
      <c r="N137" s="60">
        <v>6</v>
      </c>
      <c r="O137" s="64"/>
    </row>
    <row r="138" spans="1:24" ht="15" customHeight="1">
      <c r="A138" s="61">
        <v>7</v>
      </c>
      <c r="B138" s="3" t="s">
        <v>61</v>
      </c>
      <c r="C138" s="3" t="s">
        <v>7</v>
      </c>
      <c r="D138" s="31">
        <v>472</v>
      </c>
      <c r="E138" s="31">
        <v>220</v>
      </c>
      <c r="F138" s="31">
        <v>374</v>
      </c>
      <c r="G138" s="31">
        <v>438</v>
      </c>
      <c r="H138" s="31">
        <v>395</v>
      </c>
      <c r="I138" s="31">
        <v>328</v>
      </c>
      <c r="J138" s="31">
        <v>353</v>
      </c>
      <c r="K138" s="31">
        <v>410</v>
      </c>
      <c r="L138" s="62">
        <f t="shared" si="12"/>
        <v>2990</v>
      </c>
      <c r="M138" s="63">
        <f t="shared" si="13"/>
        <v>2089</v>
      </c>
      <c r="N138" s="60">
        <v>7</v>
      </c>
      <c r="O138" s="64"/>
      <c r="P138" s="64"/>
      <c r="Q138" s="64"/>
      <c r="R138" s="64"/>
      <c r="S138" s="64"/>
      <c r="T138" s="64"/>
      <c r="U138" s="64"/>
      <c r="V138" s="64"/>
      <c r="W138" s="64"/>
      <c r="X138" s="64"/>
    </row>
    <row r="139" spans="1:24" ht="15" customHeight="1">
      <c r="A139" s="61">
        <v>8</v>
      </c>
      <c r="B139" s="3" t="s">
        <v>434</v>
      </c>
      <c r="C139" s="3" t="s">
        <v>360</v>
      </c>
      <c r="D139" s="31">
        <v>346</v>
      </c>
      <c r="E139" s="31"/>
      <c r="F139" s="31">
        <v>355</v>
      </c>
      <c r="G139" s="31">
        <v>410</v>
      </c>
      <c r="H139" s="31">
        <v>408</v>
      </c>
      <c r="I139" s="31"/>
      <c r="J139" s="21">
        <v>177</v>
      </c>
      <c r="K139" s="21"/>
      <c r="L139" s="62">
        <f t="shared" si="12"/>
        <v>1696</v>
      </c>
      <c r="M139" s="63">
        <f t="shared" si="13"/>
        <v>1696</v>
      </c>
      <c r="N139" s="60">
        <v>8</v>
      </c>
      <c r="O139" s="64"/>
      <c r="P139" s="64"/>
      <c r="Q139" s="64"/>
      <c r="R139" s="64"/>
      <c r="S139" s="64"/>
      <c r="T139" s="64"/>
      <c r="U139" s="64"/>
      <c r="V139" s="64"/>
      <c r="W139" s="64"/>
      <c r="X139" s="64"/>
    </row>
    <row r="140" spans="1:24" ht="15" customHeight="1">
      <c r="A140" s="61">
        <v>9</v>
      </c>
      <c r="B140" s="3" t="s">
        <v>63</v>
      </c>
      <c r="C140" s="3" t="s">
        <v>7</v>
      </c>
      <c r="D140" s="31">
        <v>302</v>
      </c>
      <c r="E140" s="31">
        <v>147</v>
      </c>
      <c r="F140" s="31">
        <v>264</v>
      </c>
      <c r="G140" s="31">
        <v>265</v>
      </c>
      <c r="H140" s="31"/>
      <c r="I140" s="31"/>
      <c r="J140" s="31"/>
      <c r="K140" s="31">
        <v>244</v>
      </c>
      <c r="L140" s="62">
        <f t="shared" si="12"/>
        <v>1222</v>
      </c>
      <c r="M140" s="63">
        <f t="shared" si="13"/>
        <v>1222</v>
      </c>
      <c r="N140" s="26">
        <v>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</row>
    <row r="141" spans="1:24" ht="15" customHeight="1">
      <c r="A141" s="61">
        <v>10</v>
      </c>
      <c r="B141" s="3" t="s">
        <v>273</v>
      </c>
      <c r="C141" s="3" t="s">
        <v>7</v>
      </c>
      <c r="D141" s="31"/>
      <c r="E141" s="31">
        <v>8</v>
      </c>
      <c r="F141" s="31">
        <v>121</v>
      </c>
      <c r="G141" s="31">
        <v>45</v>
      </c>
      <c r="H141" s="31">
        <v>117</v>
      </c>
      <c r="I141" s="31"/>
      <c r="J141" s="31">
        <v>6</v>
      </c>
      <c r="K141" s="31">
        <v>57</v>
      </c>
      <c r="L141" s="62">
        <f t="shared" si="12"/>
        <v>354</v>
      </c>
      <c r="M141" s="63">
        <f t="shared" si="13"/>
        <v>348</v>
      </c>
      <c r="N141" s="60">
        <v>10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</row>
    <row r="142" spans="1:24" ht="15" customHeight="1">
      <c r="A142" s="84">
        <v>11</v>
      </c>
      <c r="B142" s="65" t="s">
        <v>435</v>
      </c>
      <c r="C142" s="65" t="s">
        <v>74</v>
      </c>
      <c r="D142" s="67">
        <v>704</v>
      </c>
      <c r="E142" s="67"/>
      <c r="F142" s="67">
        <v>840</v>
      </c>
      <c r="G142" s="67">
        <v>814</v>
      </c>
      <c r="H142" s="67"/>
      <c r="I142" s="67">
        <v>786</v>
      </c>
      <c r="J142" s="67"/>
      <c r="K142" s="87"/>
      <c r="L142" s="68">
        <f t="shared" si="12"/>
        <v>3144</v>
      </c>
      <c r="M142" s="69" t="e">
        <f t="shared" si="13"/>
        <v>#NUM!</v>
      </c>
      <c r="N142" s="21"/>
      <c r="O142" s="64"/>
      <c r="P142" s="64"/>
      <c r="Q142" s="64"/>
      <c r="R142" s="64"/>
      <c r="S142" s="64"/>
      <c r="T142" s="64"/>
      <c r="U142" s="64"/>
      <c r="V142" s="64"/>
      <c r="W142" s="64"/>
      <c r="X142" s="64"/>
    </row>
    <row r="143" spans="1:24" ht="15" customHeight="1">
      <c r="A143" s="84">
        <v>12</v>
      </c>
      <c r="B143" s="94" t="s">
        <v>234</v>
      </c>
      <c r="C143" s="65" t="s">
        <v>436</v>
      </c>
      <c r="D143" s="67"/>
      <c r="E143" s="67">
        <v>590</v>
      </c>
      <c r="F143" s="67"/>
      <c r="G143" s="67"/>
      <c r="H143" s="67">
        <v>672</v>
      </c>
      <c r="I143" s="67">
        <v>565</v>
      </c>
      <c r="J143" s="67"/>
      <c r="K143" s="67">
        <v>633</v>
      </c>
      <c r="L143" s="68">
        <f t="shared" si="12"/>
        <v>2460</v>
      </c>
      <c r="M143" s="69" t="e">
        <f t="shared" si="13"/>
        <v>#NUM!</v>
      </c>
      <c r="N143" s="21"/>
      <c r="O143" s="64"/>
      <c r="P143" s="64"/>
      <c r="Q143" s="64"/>
      <c r="R143" s="64"/>
      <c r="S143" s="64"/>
      <c r="T143" s="64"/>
      <c r="U143" s="64"/>
      <c r="V143" s="64"/>
      <c r="W143" s="64"/>
      <c r="X143" s="64"/>
    </row>
    <row r="144" spans="1:24" ht="15" customHeight="1">
      <c r="A144" s="84">
        <v>13</v>
      </c>
      <c r="B144" s="85" t="s">
        <v>146</v>
      </c>
      <c r="C144" s="85" t="s">
        <v>148</v>
      </c>
      <c r="D144" s="67"/>
      <c r="E144" s="67"/>
      <c r="F144" s="67"/>
      <c r="G144" s="67"/>
      <c r="H144" s="67">
        <v>613</v>
      </c>
      <c r="I144" s="67">
        <v>569</v>
      </c>
      <c r="J144" s="87">
        <v>605</v>
      </c>
      <c r="K144" s="67">
        <v>572</v>
      </c>
      <c r="L144" s="68">
        <f t="shared" si="12"/>
        <v>2359</v>
      </c>
      <c r="M144" s="69" t="e">
        <f t="shared" si="13"/>
        <v>#NUM!</v>
      </c>
      <c r="N144" s="21"/>
      <c r="O144" s="64"/>
      <c r="P144" s="64"/>
      <c r="Q144" s="64"/>
      <c r="R144" s="64"/>
      <c r="S144" s="64"/>
      <c r="T144" s="64"/>
      <c r="U144" s="64"/>
      <c r="V144" s="64"/>
      <c r="W144" s="64"/>
      <c r="X144" s="64"/>
    </row>
    <row r="145" spans="1:24" ht="15" customHeight="1">
      <c r="A145" s="84">
        <v>14</v>
      </c>
      <c r="B145" s="65" t="s">
        <v>437</v>
      </c>
      <c r="C145" s="65" t="s">
        <v>74</v>
      </c>
      <c r="D145" s="67">
        <v>985</v>
      </c>
      <c r="E145" s="67"/>
      <c r="F145" s="67">
        <v>901</v>
      </c>
      <c r="G145" s="67"/>
      <c r="H145" s="67"/>
      <c r="I145" s="67"/>
      <c r="J145" s="67"/>
      <c r="K145" s="87"/>
      <c r="L145" s="68">
        <f t="shared" si="12"/>
        <v>1886</v>
      </c>
      <c r="M145" s="69" t="e">
        <f t="shared" si="13"/>
        <v>#NUM!</v>
      </c>
      <c r="N145" s="21"/>
      <c r="O145" s="64"/>
      <c r="P145" s="64"/>
      <c r="Q145" s="64"/>
      <c r="R145" s="64"/>
      <c r="S145" s="64"/>
      <c r="T145" s="64"/>
      <c r="U145" s="64"/>
      <c r="V145" s="64"/>
      <c r="W145" s="64"/>
      <c r="X145" s="64"/>
    </row>
    <row r="146" spans="1:24" ht="15" customHeight="1">
      <c r="A146" s="84">
        <v>15</v>
      </c>
      <c r="B146" s="65" t="s">
        <v>438</v>
      </c>
      <c r="C146" s="65" t="s">
        <v>7</v>
      </c>
      <c r="D146" s="67">
        <v>675</v>
      </c>
      <c r="E146" s="67"/>
      <c r="F146" s="67"/>
      <c r="G146" s="67"/>
      <c r="H146" s="67">
        <v>685</v>
      </c>
      <c r="I146" s="67"/>
      <c r="J146" s="67">
        <v>479</v>
      </c>
      <c r="K146" s="87"/>
      <c r="L146" s="68">
        <f t="shared" si="12"/>
        <v>1839</v>
      </c>
      <c r="M146" s="69" t="e">
        <f t="shared" si="13"/>
        <v>#NUM!</v>
      </c>
      <c r="N146" s="31"/>
      <c r="O146" s="64"/>
      <c r="P146" s="64"/>
      <c r="Q146" s="64"/>
      <c r="R146" s="64"/>
      <c r="S146" s="64"/>
      <c r="T146" s="64"/>
      <c r="U146" s="64"/>
      <c r="V146" s="64"/>
      <c r="W146" s="64"/>
      <c r="X146" s="64"/>
    </row>
    <row r="147" spans="1:24" ht="15" customHeight="1">
      <c r="A147" s="84">
        <v>16</v>
      </c>
      <c r="B147" s="65" t="s">
        <v>439</v>
      </c>
      <c r="C147" s="65" t="s">
        <v>7</v>
      </c>
      <c r="D147" s="67">
        <v>627</v>
      </c>
      <c r="E147" s="67"/>
      <c r="F147" s="67"/>
      <c r="G147" s="67"/>
      <c r="H147" s="67">
        <v>541</v>
      </c>
      <c r="I147" s="67">
        <v>539</v>
      </c>
      <c r="J147" s="67"/>
      <c r="K147" s="67"/>
      <c r="L147" s="68">
        <f t="shared" si="12"/>
        <v>1707</v>
      </c>
      <c r="M147" s="69" t="e">
        <f t="shared" si="13"/>
        <v>#NUM!</v>
      </c>
      <c r="N147" s="31"/>
      <c r="O147" s="64"/>
      <c r="P147" s="64"/>
      <c r="Q147" s="64"/>
      <c r="R147" s="64"/>
      <c r="S147" s="64"/>
      <c r="T147" s="64"/>
      <c r="U147" s="64"/>
      <c r="V147" s="64"/>
      <c r="W147" s="64"/>
      <c r="X147" s="64"/>
    </row>
    <row r="148" spans="1:24" ht="15" customHeight="1">
      <c r="A148" s="84">
        <v>17</v>
      </c>
      <c r="B148" s="65" t="s">
        <v>264</v>
      </c>
      <c r="C148" s="65" t="s">
        <v>159</v>
      </c>
      <c r="D148" s="67"/>
      <c r="E148" s="67"/>
      <c r="F148" s="67"/>
      <c r="G148" s="67"/>
      <c r="H148" s="67">
        <v>889</v>
      </c>
      <c r="I148" s="67">
        <v>0</v>
      </c>
      <c r="J148" s="67"/>
      <c r="K148" s="67">
        <v>808</v>
      </c>
      <c r="L148" s="68">
        <f t="shared" si="12"/>
        <v>1697</v>
      </c>
      <c r="M148" s="69" t="e">
        <f t="shared" si="13"/>
        <v>#NUM!</v>
      </c>
      <c r="N148" s="21"/>
      <c r="O148" s="64"/>
      <c r="P148" s="64"/>
      <c r="Q148" s="64"/>
      <c r="R148" s="64"/>
      <c r="S148" s="64"/>
      <c r="T148" s="64"/>
      <c r="U148" s="64"/>
      <c r="V148" s="64"/>
      <c r="W148" s="64"/>
      <c r="X148" s="64"/>
    </row>
    <row r="149" spans="1:24" ht="15" customHeight="1">
      <c r="A149" s="84">
        <v>18</v>
      </c>
      <c r="B149" s="65" t="s">
        <v>440</v>
      </c>
      <c r="C149" s="65" t="s">
        <v>441</v>
      </c>
      <c r="D149" s="67"/>
      <c r="E149" s="67">
        <v>614</v>
      </c>
      <c r="F149" s="67">
        <v>739</v>
      </c>
      <c r="G149" s="67"/>
      <c r="H149" s="67"/>
      <c r="I149" s="67"/>
      <c r="J149" s="67"/>
      <c r="K149" s="87"/>
      <c r="L149" s="68">
        <f t="shared" si="12"/>
        <v>1353</v>
      </c>
      <c r="M149" s="69" t="e">
        <f t="shared" si="13"/>
        <v>#NUM!</v>
      </c>
      <c r="N149" s="21"/>
      <c r="O149" s="64"/>
      <c r="P149" s="64"/>
      <c r="Q149" s="64"/>
      <c r="R149" s="64"/>
      <c r="S149" s="64"/>
      <c r="T149" s="64"/>
      <c r="U149" s="64"/>
      <c r="V149" s="64"/>
      <c r="W149" s="64"/>
      <c r="X149" s="64"/>
    </row>
    <row r="150" spans="1:24" ht="15" customHeight="1">
      <c r="A150" s="84">
        <v>19</v>
      </c>
      <c r="B150" s="65" t="s">
        <v>442</v>
      </c>
      <c r="C150" s="65" t="s">
        <v>7</v>
      </c>
      <c r="D150" s="67"/>
      <c r="E150" s="67"/>
      <c r="F150" s="67"/>
      <c r="G150" s="67"/>
      <c r="H150" s="67">
        <v>596</v>
      </c>
      <c r="I150" s="67">
        <v>560</v>
      </c>
      <c r="J150" s="67"/>
      <c r="K150" s="67"/>
      <c r="L150" s="68">
        <f t="shared" si="12"/>
        <v>1156</v>
      </c>
      <c r="M150" s="69" t="e">
        <f t="shared" si="13"/>
        <v>#NUM!</v>
      </c>
      <c r="N150" s="31"/>
      <c r="O150" s="64"/>
      <c r="P150" s="64"/>
      <c r="Q150" s="64"/>
      <c r="R150" s="64"/>
      <c r="S150" s="64"/>
      <c r="T150" s="64"/>
      <c r="U150" s="64"/>
      <c r="V150" s="64"/>
      <c r="W150" s="64"/>
      <c r="X150" s="64"/>
    </row>
    <row r="151" spans="1:24" ht="15" customHeight="1">
      <c r="A151" s="84">
        <v>20</v>
      </c>
      <c r="B151" s="66" t="s">
        <v>267</v>
      </c>
      <c r="C151" s="66" t="s">
        <v>7</v>
      </c>
      <c r="D151" s="67"/>
      <c r="E151" s="67"/>
      <c r="F151" s="67"/>
      <c r="G151" s="67"/>
      <c r="H151" s="67"/>
      <c r="I151" s="67">
        <v>514</v>
      </c>
      <c r="J151" s="67"/>
      <c r="K151" s="67">
        <v>527</v>
      </c>
      <c r="L151" s="68">
        <f t="shared" si="12"/>
        <v>1041</v>
      </c>
      <c r="M151" s="69" t="e">
        <f t="shared" si="13"/>
        <v>#NUM!</v>
      </c>
      <c r="N151" s="21"/>
      <c r="O151" s="64"/>
      <c r="P151" s="64"/>
      <c r="Q151" s="64"/>
      <c r="R151" s="64"/>
      <c r="S151" s="64"/>
      <c r="T151" s="64"/>
      <c r="U151" s="64"/>
      <c r="V151" s="64"/>
      <c r="W151" s="64"/>
      <c r="X151" s="64"/>
    </row>
    <row r="152" spans="1:24" ht="15" customHeight="1">
      <c r="A152" s="84">
        <v>21</v>
      </c>
      <c r="B152" s="85" t="s">
        <v>443</v>
      </c>
      <c r="C152" s="85" t="s">
        <v>7</v>
      </c>
      <c r="D152" s="67"/>
      <c r="E152" s="67"/>
      <c r="F152" s="67"/>
      <c r="G152" s="67">
        <v>541</v>
      </c>
      <c r="H152" s="67">
        <v>453</v>
      </c>
      <c r="I152" s="67"/>
      <c r="J152" s="67"/>
      <c r="K152" s="67"/>
      <c r="L152" s="68">
        <f t="shared" si="12"/>
        <v>994</v>
      </c>
      <c r="M152" s="69" t="e">
        <f t="shared" si="13"/>
        <v>#NUM!</v>
      </c>
      <c r="N152" s="21"/>
      <c r="O152" s="64"/>
      <c r="P152" s="64"/>
      <c r="Q152" s="64"/>
      <c r="R152" s="64"/>
      <c r="S152" s="64"/>
      <c r="T152" s="64"/>
      <c r="U152" s="64"/>
      <c r="V152" s="64"/>
      <c r="W152" s="64"/>
      <c r="X152" s="64"/>
    </row>
    <row r="153" spans="1:24" ht="15" customHeight="1">
      <c r="A153" s="84">
        <v>22</v>
      </c>
      <c r="B153" s="65" t="s">
        <v>444</v>
      </c>
      <c r="C153" s="65" t="s">
        <v>7</v>
      </c>
      <c r="D153" s="67">
        <v>281</v>
      </c>
      <c r="E153" s="67"/>
      <c r="F153" s="67"/>
      <c r="G153" s="67">
        <v>313</v>
      </c>
      <c r="H153" s="67">
        <v>335</v>
      </c>
      <c r="I153" s="67"/>
      <c r="J153" s="87"/>
      <c r="K153" s="87"/>
      <c r="L153" s="68">
        <f t="shared" si="12"/>
        <v>929</v>
      </c>
      <c r="M153" s="69" t="e">
        <f t="shared" si="13"/>
        <v>#NUM!</v>
      </c>
      <c r="N153" s="21"/>
      <c r="O153" s="64"/>
      <c r="P153" s="64"/>
      <c r="Q153" s="64"/>
      <c r="R153" s="64"/>
      <c r="S153" s="64"/>
      <c r="T153" s="64"/>
      <c r="U153" s="64"/>
      <c r="V153" s="64"/>
      <c r="W153" s="64"/>
      <c r="X153" s="64"/>
    </row>
    <row r="154" spans="1:24" ht="15" customHeight="1">
      <c r="A154" s="84">
        <v>23</v>
      </c>
      <c r="B154" s="65" t="s">
        <v>445</v>
      </c>
      <c r="C154" s="65" t="s">
        <v>7</v>
      </c>
      <c r="D154" s="67">
        <v>902</v>
      </c>
      <c r="E154" s="67"/>
      <c r="F154" s="67"/>
      <c r="G154" s="67"/>
      <c r="H154" s="67"/>
      <c r="I154" s="67"/>
      <c r="J154" s="87"/>
      <c r="K154" s="87"/>
      <c r="L154" s="68">
        <f t="shared" si="12"/>
        <v>902</v>
      </c>
      <c r="M154" s="69" t="e">
        <f t="shared" si="13"/>
        <v>#NUM!</v>
      </c>
      <c r="N154" s="21"/>
      <c r="O154" s="64"/>
      <c r="P154" s="64"/>
      <c r="Q154" s="64"/>
      <c r="R154" s="64"/>
      <c r="S154" s="64"/>
      <c r="T154" s="64"/>
      <c r="U154" s="64"/>
      <c r="V154" s="64"/>
      <c r="W154" s="64"/>
      <c r="X154" s="64"/>
    </row>
    <row r="155" spans="1:24" ht="15" customHeight="1">
      <c r="A155" s="84">
        <v>24</v>
      </c>
      <c r="B155" s="65" t="s">
        <v>199</v>
      </c>
      <c r="C155" s="65" t="s">
        <v>7</v>
      </c>
      <c r="D155" s="67">
        <v>302</v>
      </c>
      <c r="E155" s="67">
        <v>169</v>
      </c>
      <c r="F155" s="67">
        <v>320</v>
      </c>
      <c r="G155" s="67"/>
      <c r="H155" s="67"/>
      <c r="I155" s="67"/>
      <c r="J155" s="67"/>
      <c r="K155" s="67">
        <v>106</v>
      </c>
      <c r="L155" s="68">
        <f t="shared" si="12"/>
        <v>897</v>
      </c>
      <c r="M155" s="69" t="e">
        <f t="shared" si="13"/>
        <v>#NUM!</v>
      </c>
      <c r="N155" s="21"/>
      <c r="O155" s="64"/>
      <c r="P155" s="64"/>
      <c r="Q155" s="64"/>
      <c r="R155" s="64"/>
      <c r="S155" s="64"/>
      <c r="T155" s="64"/>
      <c r="U155" s="64"/>
      <c r="V155" s="64"/>
      <c r="W155" s="64"/>
      <c r="X155" s="64"/>
    </row>
    <row r="156" spans="1:24" ht="15" customHeight="1">
      <c r="A156" s="84">
        <v>25</v>
      </c>
      <c r="B156" s="65" t="s">
        <v>446</v>
      </c>
      <c r="C156" s="65" t="s">
        <v>255</v>
      </c>
      <c r="D156" s="67"/>
      <c r="E156" s="67"/>
      <c r="F156" s="67"/>
      <c r="G156" s="67"/>
      <c r="H156" s="67">
        <v>816</v>
      </c>
      <c r="I156" s="67"/>
      <c r="J156" s="67"/>
      <c r="K156" s="67"/>
      <c r="L156" s="68">
        <f t="shared" si="12"/>
        <v>816</v>
      </c>
      <c r="M156" s="69" t="e">
        <f t="shared" si="13"/>
        <v>#NUM!</v>
      </c>
      <c r="N156" s="21"/>
      <c r="O156" s="64"/>
      <c r="P156" s="64"/>
      <c r="Q156" s="64"/>
      <c r="R156" s="64"/>
      <c r="S156" s="64"/>
      <c r="T156" s="64"/>
      <c r="U156" s="64"/>
      <c r="V156" s="64"/>
      <c r="W156" s="64"/>
      <c r="X156" s="64"/>
    </row>
    <row r="157" spans="1:24" ht="15" customHeight="1">
      <c r="A157" s="84">
        <v>26</v>
      </c>
      <c r="B157" s="85" t="s">
        <v>447</v>
      </c>
      <c r="C157" s="85" t="s">
        <v>7</v>
      </c>
      <c r="D157" s="67"/>
      <c r="E157" s="67"/>
      <c r="F157" s="67"/>
      <c r="G157" s="67"/>
      <c r="H157" s="67">
        <v>793</v>
      </c>
      <c r="I157" s="67"/>
      <c r="J157" s="87"/>
      <c r="K157" s="87"/>
      <c r="L157" s="68">
        <f t="shared" si="12"/>
        <v>793</v>
      </c>
      <c r="M157" s="69" t="e">
        <f t="shared" si="13"/>
        <v>#NUM!</v>
      </c>
      <c r="N157" s="21"/>
      <c r="O157" s="64"/>
      <c r="P157" s="64"/>
      <c r="Q157" s="64"/>
      <c r="R157" s="64"/>
      <c r="S157" s="64"/>
      <c r="T157" s="64"/>
      <c r="U157" s="64"/>
      <c r="V157" s="64"/>
      <c r="W157" s="64"/>
      <c r="X157" s="64"/>
    </row>
    <row r="158" spans="1:24" ht="15" customHeight="1">
      <c r="A158" s="84">
        <v>27</v>
      </c>
      <c r="B158" s="65" t="s">
        <v>448</v>
      </c>
      <c r="C158" s="65" t="s">
        <v>7</v>
      </c>
      <c r="D158" s="67">
        <v>714</v>
      </c>
      <c r="E158" s="67"/>
      <c r="F158" s="67"/>
      <c r="G158" s="67"/>
      <c r="H158" s="67"/>
      <c r="I158" s="67"/>
      <c r="J158" s="87"/>
      <c r="K158" s="87"/>
      <c r="L158" s="68">
        <f t="shared" si="12"/>
        <v>714</v>
      </c>
      <c r="M158" s="69" t="e">
        <f t="shared" si="13"/>
        <v>#NUM!</v>
      </c>
      <c r="N158" s="21"/>
      <c r="O158" s="64"/>
      <c r="P158" s="64"/>
      <c r="Q158" s="64"/>
      <c r="R158" s="64"/>
      <c r="S158" s="64"/>
      <c r="T158" s="64"/>
      <c r="U158" s="64"/>
      <c r="V158" s="64"/>
      <c r="W158" s="64"/>
      <c r="X158" s="64"/>
    </row>
    <row r="159" spans="1:24" ht="15" customHeight="1">
      <c r="A159" s="84">
        <v>28</v>
      </c>
      <c r="B159" s="65" t="s">
        <v>449</v>
      </c>
      <c r="C159" s="65" t="s">
        <v>7</v>
      </c>
      <c r="D159" s="67">
        <v>707</v>
      </c>
      <c r="E159" s="67"/>
      <c r="F159" s="67"/>
      <c r="G159" s="67"/>
      <c r="H159" s="67"/>
      <c r="I159" s="67"/>
      <c r="J159" s="67"/>
      <c r="K159" s="67"/>
      <c r="L159" s="68">
        <f t="shared" si="12"/>
        <v>707</v>
      </c>
      <c r="M159" s="69" t="e">
        <f t="shared" si="13"/>
        <v>#NUM!</v>
      </c>
      <c r="N159" s="21"/>
      <c r="O159" s="64"/>
      <c r="P159" s="64"/>
      <c r="Q159" s="64"/>
      <c r="R159" s="64"/>
      <c r="S159" s="64"/>
      <c r="T159" s="64"/>
      <c r="U159" s="64"/>
      <c r="V159" s="64"/>
      <c r="W159" s="64"/>
      <c r="X159" s="64"/>
    </row>
    <row r="160" spans="1:24" ht="15" customHeight="1">
      <c r="A160" s="84">
        <v>29</v>
      </c>
      <c r="B160" s="65" t="s">
        <v>450</v>
      </c>
      <c r="C160" s="65" t="s">
        <v>96</v>
      </c>
      <c r="D160" s="67"/>
      <c r="E160" s="67"/>
      <c r="F160" s="67">
        <v>702</v>
      </c>
      <c r="G160" s="67"/>
      <c r="H160" s="67"/>
      <c r="I160" s="67"/>
      <c r="J160" s="67"/>
      <c r="K160" s="67"/>
      <c r="L160" s="68">
        <f t="shared" si="12"/>
        <v>702</v>
      </c>
      <c r="M160" s="69" t="e">
        <f t="shared" si="13"/>
        <v>#NUM!</v>
      </c>
      <c r="N160" s="76"/>
      <c r="O160" s="64"/>
      <c r="P160" s="64"/>
      <c r="Q160" s="64"/>
      <c r="R160" s="64"/>
      <c r="S160" s="64"/>
      <c r="T160" s="64"/>
      <c r="U160" s="64"/>
      <c r="V160" s="64"/>
      <c r="W160" s="64"/>
      <c r="X160" s="64"/>
    </row>
    <row r="161" spans="1:24" ht="15" customHeight="1">
      <c r="A161" s="84">
        <v>30</v>
      </c>
      <c r="B161" s="65" t="s">
        <v>451</v>
      </c>
      <c r="C161" s="65" t="s">
        <v>7</v>
      </c>
      <c r="D161" s="67">
        <v>663</v>
      </c>
      <c r="E161" s="67"/>
      <c r="F161" s="67"/>
      <c r="G161" s="67"/>
      <c r="H161" s="67"/>
      <c r="I161" s="67"/>
      <c r="J161" s="67"/>
      <c r="K161" s="87"/>
      <c r="L161" s="68">
        <f t="shared" si="12"/>
        <v>663</v>
      </c>
      <c r="M161" s="69" t="e">
        <f t="shared" si="13"/>
        <v>#NUM!</v>
      </c>
      <c r="N161" s="76"/>
      <c r="O161" s="64"/>
      <c r="P161" s="64"/>
      <c r="Q161" s="64"/>
      <c r="R161" s="64"/>
      <c r="S161" s="64"/>
      <c r="T161" s="64"/>
      <c r="U161" s="64"/>
      <c r="V161" s="64"/>
      <c r="W161" s="64"/>
      <c r="X161" s="64"/>
    </row>
    <row r="162" spans="1:24" ht="15" customHeight="1">
      <c r="A162" s="84">
        <v>31</v>
      </c>
      <c r="B162" s="65" t="s">
        <v>452</v>
      </c>
      <c r="C162" s="65" t="s">
        <v>378</v>
      </c>
      <c r="D162" s="67"/>
      <c r="E162" s="67"/>
      <c r="F162" s="67"/>
      <c r="G162" s="67"/>
      <c r="H162" s="67"/>
      <c r="I162" s="67"/>
      <c r="J162" s="87">
        <v>628</v>
      </c>
      <c r="K162" s="87"/>
      <c r="L162" s="68">
        <f t="shared" si="12"/>
        <v>628</v>
      </c>
      <c r="M162" s="69" t="e">
        <f t="shared" si="13"/>
        <v>#NUM!</v>
      </c>
      <c r="N162" s="31"/>
      <c r="O162" s="64"/>
      <c r="P162" s="64"/>
      <c r="Q162" s="64"/>
      <c r="R162" s="64"/>
      <c r="S162" s="64"/>
      <c r="T162" s="64"/>
      <c r="U162" s="64"/>
      <c r="V162" s="64"/>
      <c r="W162" s="64"/>
      <c r="X162" s="64"/>
    </row>
    <row r="163" spans="1:24" ht="15" customHeight="1">
      <c r="A163" s="84">
        <v>32</v>
      </c>
      <c r="B163" s="65" t="s">
        <v>142</v>
      </c>
      <c r="C163" s="65" t="s">
        <v>144</v>
      </c>
      <c r="D163" s="67"/>
      <c r="E163" s="67"/>
      <c r="F163" s="67"/>
      <c r="G163" s="67"/>
      <c r="H163" s="67"/>
      <c r="I163" s="67"/>
      <c r="J163" s="67">
        <v>285</v>
      </c>
      <c r="K163" s="67"/>
      <c r="L163" s="68">
        <f t="shared" si="12"/>
        <v>285</v>
      </c>
      <c r="M163" s="69" t="e">
        <f t="shared" si="13"/>
        <v>#NUM!</v>
      </c>
      <c r="N163" s="76"/>
      <c r="O163" s="64"/>
      <c r="P163" s="64"/>
      <c r="Q163" s="64"/>
      <c r="R163" s="64"/>
      <c r="S163" s="64"/>
      <c r="T163" s="64"/>
      <c r="U163" s="64"/>
      <c r="V163" s="64"/>
      <c r="W163" s="64"/>
      <c r="X163" s="64"/>
    </row>
    <row r="164" spans="1:24" ht="15" customHeight="1">
      <c r="A164" s="84">
        <v>33</v>
      </c>
      <c r="B164" s="85" t="s">
        <v>453</v>
      </c>
      <c r="C164" s="85" t="s">
        <v>7</v>
      </c>
      <c r="D164" s="67"/>
      <c r="E164" s="67"/>
      <c r="F164" s="67"/>
      <c r="G164" s="67"/>
      <c r="H164" s="67"/>
      <c r="I164" s="67">
        <v>258</v>
      </c>
      <c r="J164" s="67"/>
      <c r="K164" s="67"/>
      <c r="L164" s="68">
        <f t="shared" si="12"/>
        <v>258</v>
      </c>
      <c r="M164" s="69" t="e">
        <f t="shared" si="13"/>
        <v>#NUM!</v>
      </c>
      <c r="N164" s="31"/>
      <c r="O164" s="64"/>
      <c r="P164" s="64"/>
      <c r="Q164" s="64"/>
      <c r="R164" s="64"/>
      <c r="S164" s="64"/>
      <c r="T164" s="64"/>
      <c r="U164" s="64"/>
      <c r="V164" s="64"/>
      <c r="W164" s="64"/>
      <c r="X164" s="64"/>
    </row>
    <row r="165" spans="1:24" ht="15" customHeight="1">
      <c r="A165" s="84">
        <v>34</v>
      </c>
      <c r="B165" s="65" t="s">
        <v>166</v>
      </c>
      <c r="C165" s="65"/>
      <c r="D165" s="67"/>
      <c r="E165" s="67"/>
      <c r="F165" s="67"/>
      <c r="G165" s="67"/>
      <c r="H165" s="67"/>
      <c r="I165" s="67"/>
      <c r="J165" s="67"/>
      <c r="K165" s="67">
        <v>245</v>
      </c>
      <c r="L165" s="68">
        <f t="shared" si="12"/>
        <v>245</v>
      </c>
      <c r="M165" s="69" t="e">
        <f t="shared" si="13"/>
        <v>#NUM!</v>
      </c>
      <c r="N165" s="31"/>
      <c r="O165" s="64"/>
      <c r="P165" s="64"/>
      <c r="Q165" s="64"/>
      <c r="R165" s="64"/>
      <c r="S165" s="64"/>
      <c r="T165" s="64"/>
      <c r="U165" s="64"/>
      <c r="V165" s="64"/>
      <c r="W165" s="64"/>
      <c r="X165" s="64"/>
    </row>
    <row r="166" spans="1:24" ht="15" customHeight="1">
      <c r="A166" s="84">
        <v>35</v>
      </c>
      <c r="B166" s="65" t="s">
        <v>454</v>
      </c>
      <c r="C166" s="65" t="s">
        <v>7</v>
      </c>
      <c r="D166" s="67"/>
      <c r="E166" s="67"/>
      <c r="F166" s="67"/>
      <c r="G166" s="67"/>
      <c r="H166" s="67">
        <v>217</v>
      </c>
      <c r="I166" s="67"/>
      <c r="J166" s="87"/>
      <c r="K166" s="87"/>
      <c r="L166" s="68">
        <f t="shared" si="12"/>
        <v>217</v>
      </c>
      <c r="M166" s="69" t="e">
        <f t="shared" si="13"/>
        <v>#NUM!</v>
      </c>
      <c r="N166" s="31"/>
      <c r="O166" s="64"/>
      <c r="P166" s="64"/>
      <c r="Q166" s="64"/>
      <c r="R166" s="64"/>
      <c r="S166" s="64"/>
      <c r="T166" s="64"/>
      <c r="U166" s="64"/>
      <c r="V166" s="64"/>
      <c r="W166" s="64"/>
      <c r="X166" s="64"/>
    </row>
    <row r="167" spans="1:24" ht="15" customHeight="1">
      <c r="N167" s="100"/>
      <c r="O167" s="64"/>
      <c r="P167" s="64"/>
      <c r="Q167" s="64"/>
      <c r="R167" s="64"/>
      <c r="S167" s="64"/>
      <c r="T167" s="64"/>
      <c r="U167" s="64"/>
      <c r="V167" s="64"/>
      <c r="W167" s="64"/>
      <c r="X167" s="64"/>
    </row>
    <row r="168" spans="1:24" ht="13.5" customHeight="1">
      <c r="A168" s="101" t="s">
        <v>455</v>
      </c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3"/>
      <c r="M168" s="104"/>
      <c r="N168" s="102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3.5" customHeight="1">
      <c r="A169" s="17"/>
      <c r="B169" s="17"/>
      <c r="C169" s="17"/>
      <c r="D169" s="26" t="s">
        <v>456</v>
      </c>
      <c r="E169" s="26" t="s">
        <v>457</v>
      </c>
      <c r="F169" s="26" t="s">
        <v>458</v>
      </c>
      <c r="G169" s="26" t="s">
        <v>459</v>
      </c>
      <c r="H169" s="26" t="s">
        <v>460</v>
      </c>
      <c r="I169" s="26" t="s">
        <v>461</v>
      </c>
      <c r="J169" s="26" t="s">
        <v>462</v>
      </c>
      <c r="K169" s="26" t="s">
        <v>8</v>
      </c>
      <c r="L169" s="105"/>
      <c r="M169" s="106"/>
      <c r="N169" s="26"/>
      <c r="O169" s="45"/>
      <c r="P169" s="45"/>
      <c r="Q169" s="45"/>
      <c r="R169" s="45"/>
      <c r="S169" s="45"/>
      <c r="T169" s="45"/>
      <c r="U169" s="45"/>
      <c r="V169" s="45"/>
      <c r="W169" s="45"/>
      <c r="X169" s="45"/>
    </row>
    <row r="170" spans="1:24" ht="46.5" customHeight="1">
      <c r="A170" s="101" t="s">
        <v>334</v>
      </c>
      <c r="B170" s="55"/>
      <c r="C170" s="56"/>
      <c r="D170" s="26"/>
      <c r="E170" s="26"/>
      <c r="F170" s="26"/>
      <c r="G170" s="26"/>
      <c r="H170" s="26"/>
      <c r="I170" s="26"/>
      <c r="J170" s="26"/>
      <c r="K170" s="26"/>
      <c r="L170" s="81"/>
      <c r="M170" s="107" t="s">
        <v>336</v>
      </c>
      <c r="N170" s="60" t="s">
        <v>337</v>
      </c>
      <c r="O170" s="45"/>
      <c r="P170" s="45"/>
      <c r="Q170" s="45"/>
      <c r="R170" s="45"/>
      <c r="S170" s="45"/>
      <c r="T170" s="45"/>
      <c r="U170" s="45"/>
      <c r="V170" s="45"/>
      <c r="W170" s="45"/>
      <c r="X170" s="45"/>
    </row>
    <row r="171" spans="1:24" ht="15" customHeight="1">
      <c r="A171" s="61">
        <v>1</v>
      </c>
      <c r="B171" s="3" t="s">
        <v>253</v>
      </c>
      <c r="C171" s="3" t="s">
        <v>255</v>
      </c>
      <c r="D171" s="82"/>
      <c r="E171" s="31">
        <v>530</v>
      </c>
      <c r="F171" s="31"/>
      <c r="G171" s="31">
        <v>656</v>
      </c>
      <c r="H171" s="31">
        <v>658</v>
      </c>
      <c r="I171" s="31">
        <v>575</v>
      </c>
      <c r="J171" s="31"/>
      <c r="K171" s="31">
        <v>477</v>
      </c>
      <c r="L171" s="108">
        <f t="shared" ref="L171:L184" si="14">SUM(D171:K171)</f>
        <v>2896</v>
      </c>
      <c r="M171" s="109">
        <f t="shared" ref="M171:M184" si="15">LARGE(D171:K171,1)+LARGE(D171:K171,2)+LARGE(D171:K171,3)+LARGE(D171:K171,4)</f>
        <v>2419</v>
      </c>
      <c r="N171" s="26" t="s">
        <v>339</v>
      </c>
      <c r="O171" s="64"/>
      <c r="P171" s="64"/>
      <c r="Q171" s="64"/>
      <c r="R171" s="64"/>
      <c r="S171" s="64"/>
      <c r="T171" s="64"/>
      <c r="U171" s="64"/>
      <c r="V171" s="64"/>
      <c r="W171" s="64"/>
      <c r="X171" s="64"/>
    </row>
    <row r="172" spans="1:24" ht="15" customHeight="1">
      <c r="A172" s="84">
        <v>2</v>
      </c>
      <c r="B172" s="65" t="s">
        <v>463</v>
      </c>
      <c r="C172" s="65" t="s">
        <v>7</v>
      </c>
      <c r="D172" s="86"/>
      <c r="E172" s="67">
        <v>839</v>
      </c>
      <c r="F172" s="67">
        <v>812</v>
      </c>
      <c r="G172" s="67"/>
      <c r="H172" s="67"/>
      <c r="I172" s="67"/>
      <c r="J172" s="67"/>
      <c r="K172" s="87"/>
      <c r="L172" s="68">
        <f t="shared" si="14"/>
        <v>1651</v>
      </c>
      <c r="M172" s="69" t="e">
        <f t="shared" si="15"/>
        <v>#NUM!</v>
      </c>
      <c r="N172" s="76"/>
      <c r="O172" s="64"/>
      <c r="P172" s="64"/>
      <c r="Q172" s="64"/>
      <c r="R172" s="64"/>
      <c r="S172" s="64"/>
      <c r="T172" s="64"/>
      <c r="U172" s="64"/>
      <c r="V172" s="64"/>
      <c r="W172" s="64"/>
      <c r="X172" s="64"/>
    </row>
    <row r="173" spans="1:24" ht="15" customHeight="1">
      <c r="A173" s="84">
        <v>3</v>
      </c>
      <c r="B173" s="65" t="s">
        <v>464</v>
      </c>
      <c r="C173" s="65" t="s">
        <v>7</v>
      </c>
      <c r="D173" s="86"/>
      <c r="E173" s="67">
        <v>698</v>
      </c>
      <c r="F173" s="67"/>
      <c r="G173" s="67"/>
      <c r="H173" s="67"/>
      <c r="I173" s="67"/>
      <c r="J173" s="67">
        <v>695</v>
      </c>
      <c r="K173" s="67"/>
      <c r="L173" s="68">
        <f t="shared" si="14"/>
        <v>1393</v>
      </c>
      <c r="M173" s="69" t="e">
        <f t="shared" si="15"/>
        <v>#NUM!</v>
      </c>
      <c r="N173" s="76"/>
      <c r="O173" s="64"/>
      <c r="P173" s="64"/>
      <c r="Q173" s="64"/>
      <c r="R173" s="64"/>
      <c r="S173" s="64"/>
      <c r="T173" s="64"/>
      <c r="U173" s="64"/>
      <c r="V173" s="64"/>
      <c r="W173" s="64"/>
      <c r="X173" s="64"/>
    </row>
    <row r="174" spans="1:24" ht="15" customHeight="1">
      <c r="A174" s="84">
        <v>4</v>
      </c>
      <c r="B174" s="65" t="s">
        <v>465</v>
      </c>
      <c r="C174" s="65" t="s">
        <v>466</v>
      </c>
      <c r="D174" s="86"/>
      <c r="E174" s="67"/>
      <c r="F174" s="67"/>
      <c r="G174" s="67"/>
      <c r="H174" s="67">
        <v>1018</v>
      </c>
      <c r="I174" s="67"/>
      <c r="J174" s="67"/>
      <c r="K174" s="67"/>
      <c r="L174" s="68">
        <f t="shared" si="14"/>
        <v>1018</v>
      </c>
      <c r="M174" s="69" t="e">
        <f t="shared" si="15"/>
        <v>#NUM!</v>
      </c>
      <c r="N174" s="76"/>
      <c r="O174" s="64"/>
      <c r="P174" s="64"/>
      <c r="Q174" s="64"/>
      <c r="R174" s="64"/>
      <c r="S174" s="64"/>
      <c r="T174" s="64"/>
      <c r="U174" s="64"/>
      <c r="V174" s="64"/>
      <c r="W174" s="64"/>
      <c r="X174" s="64"/>
    </row>
    <row r="175" spans="1:24" ht="15" customHeight="1">
      <c r="A175" s="84">
        <v>5</v>
      </c>
      <c r="B175" s="110" t="s">
        <v>467</v>
      </c>
      <c r="C175" s="110" t="s">
        <v>468</v>
      </c>
      <c r="D175" s="111"/>
      <c r="E175" s="112"/>
      <c r="F175" s="112"/>
      <c r="G175" s="112"/>
      <c r="H175" s="88">
        <v>1013</v>
      </c>
      <c r="I175" s="112"/>
      <c r="J175" s="67"/>
      <c r="K175" s="67"/>
      <c r="L175" s="68">
        <f t="shared" si="14"/>
        <v>1013</v>
      </c>
      <c r="M175" s="69" t="e">
        <f t="shared" si="15"/>
        <v>#NUM!</v>
      </c>
      <c r="N175" s="76"/>
      <c r="O175" s="64"/>
      <c r="P175" s="64"/>
      <c r="Q175" s="64"/>
      <c r="R175" s="64"/>
      <c r="S175" s="64"/>
      <c r="T175" s="64"/>
      <c r="U175" s="64"/>
      <c r="V175" s="64"/>
      <c r="W175" s="64"/>
      <c r="X175" s="64"/>
    </row>
    <row r="176" spans="1:24" ht="15" customHeight="1">
      <c r="A176" s="84">
        <v>6</v>
      </c>
      <c r="B176" s="65" t="s">
        <v>469</v>
      </c>
      <c r="C176" s="65" t="s">
        <v>470</v>
      </c>
      <c r="D176" s="67"/>
      <c r="E176" s="67"/>
      <c r="F176" s="67"/>
      <c r="G176" s="67"/>
      <c r="H176" s="67">
        <v>928</v>
      </c>
      <c r="I176" s="67"/>
      <c r="J176" s="86"/>
      <c r="K176" s="67"/>
      <c r="L176" s="68">
        <f t="shared" si="14"/>
        <v>928</v>
      </c>
      <c r="M176" s="69" t="e">
        <f t="shared" si="15"/>
        <v>#NUM!</v>
      </c>
      <c r="N176" s="76"/>
      <c r="O176" s="64"/>
      <c r="P176" s="64"/>
      <c r="Q176" s="64"/>
      <c r="R176" s="64"/>
      <c r="S176" s="64"/>
      <c r="T176" s="64"/>
      <c r="U176" s="64"/>
      <c r="V176" s="64"/>
      <c r="W176" s="64"/>
      <c r="X176" s="64"/>
    </row>
    <row r="177" spans="1:24" ht="15" customHeight="1">
      <c r="A177" s="84">
        <v>7</v>
      </c>
      <c r="B177" s="65" t="s">
        <v>471</v>
      </c>
      <c r="C177" s="65" t="s">
        <v>472</v>
      </c>
      <c r="D177" s="67"/>
      <c r="E177" s="67"/>
      <c r="F177" s="67"/>
      <c r="G177" s="67"/>
      <c r="H177" s="67">
        <v>856</v>
      </c>
      <c r="I177" s="67"/>
      <c r="J177" s="86"/>
      <c r="K177" s="67"/>
      <c r="L177" s="68">
        <f t="shared" si="14"/>
        <v>856</v>
      </c>
      <c r="M177" s="69" t="e">
        <f t="shared" si="15"/>
        <v>#NUM!</v>
      </c>
      <c r="N177" s="76"/>
      <c r="O177" s="64"/>
      <c r="P177" s="64"/>
      <c r="Q177" s="64"/>
      <c r="R177" s="64"/>
      <c r="S177" s="64"/>
      <c r="T177" s="64"/>
      <c r="U177" s="64"/>
      <c r="V177" s="64"/>
      <c r="W177" s="64"/>
      <c r="X177" s="64"/>
    </row>
    <row r="178" spans="1:24" ht="15" customHeight="1">
      <c r="A178" s="84">
        <v>8</v>
      </c>
      <c r="B178" s="65" t="s">
        <v>473</v>
      </c>
      <c r="C178" s="65" t="s">
        <v>474</v>
      </c>
      <c r="D178" s="67"/>
      <c r="E178" s="67">
        <v>838</v>
      </c>
      <c r="F178" s="67"/>
      <c r="G178" s="67"/>
      <c r="H178" s="67"/>
      <c r="I178" s="67"/>
      <c r="J178" s="86"/>
      <c r="K178" s="87"/>
      <c r="L178" s="68">
        <f t="shared" si="14"/>
        <v>838</v>
      </c>
      <c r="M178" s="69" t="e">
        <f t="shared" si="15"/>
        <v>#NUM!</v>
      </c>
      <c r="N178" s="76"/>
      <c r="O178" s="64"/>
      <c r="P178" s="64"/>
      <c r="Q178" s="64"/>
      <c r="R178" s="64"/>
      <c r="S178" s="64"/>
      <c r="T178" s="64"/>
      <c r="U178" s="64"/>
      <c r="V178" s="64"/>
      <c r="W178" s="64"/>
      <c r="X178" s="64"/>
    </row>
    <row r="179" spans="1:24" ht="15" customHeight="1">
      <c r="A179" s="84">
        <v>9</v>
      </c>
      <c r="B179" s="65" t="s">
        <v>475</v>
      </c>
      <c r="C179" s="65" t="s">
        <v>255</v>
      </c>
      <c r="D179" s="67"/>
      <c r="E179" s="67"/>
      <c r="F179" s="67"/>
      <c r="G179" s="67"/>
      <c r="H179" s="67">
        <v>761</v>
      </c>
      <c r="I179" s="67"/>
      <c r="J179" s="86"/>
      <c r="K179" s="67"/>
      <c r="L179" s="68">
        <f t="shared" si="14"/>
        <v>761</v>
      </c>
      <c r="M179" s="69" t="e">
        <f t="shared" si="15"/>
        <v>#NUM!</v>
      </c>
      <c r="N179" s="76"/>
      <c r="O179" s="64"/>
      <c r="P179" s="64"/>
      <c r="Q179" s="64"/>
      <c r="R179" s="64"/>
      <c r="S179" s="64"/>
      <c r="T179" s="64"/>
      <c r="U179" s="64"/>
      <c r="V179" s="64"/>
      <c r="W179" s="64"/>
      <c r="X179" s="64"/>
    </row>
    <row r="180" spans="1:24" ht="15" customHeight="1">
      <c r="A180" s="84">
        <v>10</v>
      </c>
      <c r="B180" s="65" t="s">
        <v>476</v>
      </c>
      <c r="C180" s="65" t="s">
        <v>477</v>
      </c>
      <c r="D180" s="67"/>
      <c r="E180" s="67"/>
      <c r="F180" s="67"/>
      <c r="G180" s="67"/>
      <c r="H180" s="67">
        <v>749</v>
      </c>
      <c r="I180" s="67"/>
      <c r="J180" s="86"/>
      <c r="K180" s="67"/>
      <c r="L180" s="68">
        <f t="shared" si="14"/>
        <v>749</v>
      </c>
      <c r="M180" s="69" t="e">
        <f t="shared" si="15"/>
        <v>#NUM!</v>
      </c>
      <c r="N180" s="76"/>
      <c r="O180" s="64"/>
      <c r="P180" s="64"/>
      <c r="Q180" s="64"/>
      <c r="R180" s="64"/>
      <c r="S180" s="64"/>
      <c r="T180" s="64"/>
      <c r="U180" s="64"/>
      <c r="V180" s="64"/>
      <c r="W180" s="64"/>
      <c r="X180" s="64"/>
    </row>
    <row r="181" spans="1:24" ht="15" customHeight="1">
      <c r="A181" s="84">
        <v>11</v>
      </c>
      <c r="B181" s="85" t="s">
        <v>279</v>
      </c>
      <c r="C181" s="85" t="s">
        <v>16</v>
      </c>
      <c r="D181" s="67"/>
      <c r="E181" s="67"/>
      <c r="F181" s="67"/>
      <c r="G181" s="67"/>
      <c r="H181" s="67"/>
      <c r="I181" s="67"/>
      <c r="J181" s="86"/>
      <c r="K181" s="67">
        <v>682</v>
      </c>
      <c r="L181" s="68">
        <f t="shared" si="14"/>
        <v>682</v>
      </c>
      <c r="M181" s="69" t="e">
        <f t="shared" si="15"/>
        <v>#NUM!</v>
      </c>
      <c r="N181" s="76"/>
      <c r="O181" s="64"/>
      <c r="P181" s="64"/>
      <c r="Q181" s="64"/>
      <c r="R181" s="64"/>
      <c r="S181" s="64"/>
      <c r="T181" s="64"/>
      <c r="U181" s="64"/>
      <c r="V181" s="64"/>
      <c r="W181" s="64"/>
      <c r="X181" s="64"/>
    </row>
    <row r="182" spans="1:24" ht="15" customHeight="1">
      <c r="A182" s="84">
        <v>12</v>
      </c>
      <c r="B182" s="85" t="s">
        <v>478</v>
      </c>
      <c r="C182" s="85" t="s">
        <v>386</v>
      </c>
      <c r="D182" s="67"/>
      <c r="E182" s="67"/>
      <c r="F182" s="67"/>
      <c r="G182" s="67"/>
      <c r="H182" s="67">
        <v>646</v>
      </c>
      <c r="I182" s="67"/>
      <c r="J182" s="86"/>
      <c r="K182" s="67"/>
      <c r="L182" s="68">
        <f t="shared" si="14"/>
        <v>646</v>
      </c>
      <c r="M182" s="69" t="e">
        <f t="shared" si="15"/>
        <v>#NUM!</v>
      </c>
      <c r="N182" s="76"/>
      <c r="O182" s="64"/>
      <c r="P182" s="64"/>
      <c r="Q182" s="64"/>
      <c r="R182" s="64"/>
      <c r="S182" s="64"/>
      <c r="T182" s="64"/>
      <c r="U182" s="64"/>
      <c r="V182" s="64"/>
      <c r="W182" s="64"/>
      <c r="X182" s="64"/>
    </row>
    <row r="183" spans="1:24" ht="15" customHeight="1">
      <c r="A183" s="84">
        <v>13</v>
      </c>
      <c r="B183" s="65" t="s">
        <v>479</v>
      </c>
      <c r="C183" s="65" t="s">
        <v>16</v>
      </c>
      <c r="D183" s="67"/>
      <c r="E183" s="67">
        <v>626</v>
      </c>
      <c r="F183" s="67"/>
      <c r="G183" s="67"/>
      <c r="H183" s="67"/>
      <c r="I183" s="67"/>
      <c r="J183" s="86"/>
      <c r="K183" s="67"/>
      <c r="L183" s="68">
        <f t="shared" si="14"/>
        <v>626</v>
      </c>
      <c r="M183" s="69" t="e">
        <f t="shared" si="15"/>
        <v>#NUM!</v>
      </c>
      <c r="N183" s="76"/>
      <c r="O183" s="64"/>
      <c r="P183" s="64"/>
      <c r="Q183" s="64"/>
      <c r="R183" s="64"/>
      <c r="S183" s="64"/>
      <c r="T183" s="64"/>
      <c r="U183" s="64"/>
      <c r="V183" s="64"/>
      <c r="W183" s="64"/>
      <c r="X183" s="64"/>
    </row>
    <row r="184" spans="1:24" ht="15" customHeight="1">
      <c r="A184" s="84">
        <v>14</v>
      </c>
      <c r="B184" s="65" t="s">
        <v>480</v>
      </c>
      <c r="C184" s="65" t="s">
        <v>481</v>
      </c>
      <c r="D184" s="67"/>
      <c r="E184" s="67"/>
      <c r="F184" s="67"/>
      <c r="G184" s="67"/>
      <c r="H184" s="67"/>
      <c r="I184" s="67"/>
      <c r="J184" s="86">
        <v>263</v>
      </c>
      <c r="K184" s="67"/>
      <c r="L184" s="68">
        <f t="shared" si="14"/>
        <v>263</v>
      </c>
      <c r="M184" s="69" t="e">
        <f t="shared" si="15"/>
        <v>#NUM!</v>
      </c>
      <c r="N184" s="76"/>
      <c r="O184" s="64"/>
      <c r="P184" s="64"/>
      <c r="Q184" s="64"/>
      <c r="R184" s="64"/>
      <c r="S184" s="64"/>
      <c r="T184" s="64"/>
      <c r="U184" s="64"/>
      <c r="V184" s="64"/>
      <c r="W184" s="64"/>
      <c r="X184" s="64"/>
    </row>
    <row r="185" spans="1:24" ht="15" customHeight="1">
      <c r="A185" s="61"/>
      <c r="B185" s="12"/>
      <c r="C185" s="12"/>
      <c r="D185" s="31"/>
      <c r="E185" s="31"/>
      <c r="F185" s="31"/>
      <c r="G185" s="31"/>
      <c r="H185" s="31"/>
      <c r="I185" s="31"/>
      <c r="J185" s="3"/>
      <c r="K185" s="113"/>
      <c r="L185" s="114"/>
      <c r="M185" s="114"/>
      <c r="N185" s="76"/>
      <c r="O185" s="64"/>
      <c r="P185" s="64"/>
      <c r="Q185" s="64"/>
      <c r="R185" s="64"/>
      <c r="S185" s="64"/>
      <c r="T185" s="64"/>
      <c r="U185" s="64"/>
      <c r="V185" s="64"/>
      <c r="W185" s="64"/>
      <c r="X185" s="64"/>
    </row>
    <row r="186" spans="1:24" ht="46.5" customHeight="1">
      <c r="A186" s="101" t="s">
        <v>348</v>
      </c>
      <c r="B186" s="101"/>
      <c r="C186" s="17"/>
      <c r="D186" s="26"/>
      <c r="E186" s="26"/>
      <c r="F186" s="26"/>
      <c r="G186" s="26"/>
      <c r="H186" s="26"/>
      <c r="I186" s="26"/>
      <c r="J186" s="26"/>
      <c r="K186" s="57"/>
      <c r="L186" s="58" t="s">
        <v>335</v>
      </c>
      <c r="M186" s="59" t="s">
        <v>349</v>
      </c>
      <c r="N186" s="60" t="s">
        <v>337</v>
      </c>
      <c r="O186" s="45"/>
      <c r="P186" s="45"/>
      <c r="Q186" s="45"/>
      <c r="R186" s="45"/>
      <c r="S186" s="45"/>
      <c r="T186" s="45"/>
      <c r="U186" s="45"/>
      <c r="V186" s="45"/>
      <c r="W186" s="45"/>
      <c r="X186" s="45"/>
    </row>
    <row r="187" spans="1:24" ht="15" customHeight="1">
      <c r="A187" s="61">
        <v>1</v>
      </c>
      <c r="B187" s="3" t="s">
        <v>10</v>
      </c>
      <c r="C187" s="3" t="s">
        <v>12</v>
      </c>
      <c r="D187" s="82">
        <v>767</v>
      </c>
      <c r="E187" s="31">
        <v>728</v>
      </c>
      <c r="F187" s="31">
        <v>754</v>
      </c>
      <c r="G187" s="31">
        <v>592</v>
      </c>
      <c r="H187" s="31"/>
      <c r="I187" s="31">
        <v>712</v>
      </c>
      <c r="J187" s="31">
        <v>989</v>
      </c>
      <c r="K187" s="31">
        <v>782</v>
      </c>
      <c r="L187" s="62">
        <f t="shared" ref="L187:L200" si="16">SUM(D187:K187)</f>
        <v>5324</v>
      </c>
      <c r="M187" s="63">
        <f t="shared" ref="M187:M200" si="17">LARGE(D187:K187,1)+LARGE(D187:K187,2)+LARGE(D187:K187,3)+LARGE(D187:K187,4)+LARGE(D187:K187,5)</f>
        <v>4020</v>
      </c>
      <c r="N187" s="60" t="s">
        <v>339</v>
      </c>
      <c r="O187" s="64"/>
      <c r="P187" s="64"/>
      <c r="Q187" s="64"/>
      <c r="R187" s="64"/>
      <c r="S187" s="64"/>
      <c r="T187" s="64"/>
      <c r="U187" s="64"/>
      <c r="V187" s="64"/>
      <c r="W187" s="64"/>
      <c r="X187" s="64"/>
    </row>
    <row r="188" spans="1:24" ht="15" customHeight="1">
      <c r="A188" s="61">
        <v>2</v>
      </c>
      <c r="B188" s="3" t="s">
        <v>208</v>
      </c>
      <c r="C188" s="3" t="s">
        <v>29</v>
      </c>
      <c r="D188" s="82"/>
      <c r="E188" s="31"/>
      <c r="F188" s="31">
        <v>692</v>
      </c>
      <c r="G188" s="31">
        <v>761</v>
      </c>
      <c r="H188" s="31"/>
      <c r="I188" s="31">
        <v>674</v>
      </c>
      <c r="J188" s="31">
        <v>774</v>
      </c>
      <c r="K188" s="31">
        <v>714</v>
      </c>
      <c r="L188" s="62">
        <f t="shared" si="16"/>
        <v>3615</v>
      </c>
      <c r="M188" s="63">
        <f t="shared" si="17"/>
        <v>3615</v>
      </c>
      <c r="N188" s="60" t="s">
        <v>341</v>
      </c>
      <c r="O188" s="64"/>
      <c r="P188" s="64"/>
      <c r="Q188" s="64"/>
      <c r="R188" s="64"/>
      <c r="S188" s="64"/>
      <c r="T188" s="64"/>
      <c r="U188" s="64"/>
      <c r="V188" s="64"/>
      <c r="W188" s="64"/>
      <c r="X188" s="64"/>
    </row>
    <row r="189" spans="1:24" ht="15" customHeight="1">
      <c r="A189" s="61">
        <v>3</v>
      </c>
      <c r="B189" s="3" t="s">
        <v>138</v>
      </c>
      <c r="C189" s="115" t="s">
        <v>140</v>
      </c>
      <c r="D189" s="82">
        <v>706</v>
      </c>
      <c r="E189" s="31">
        <v>676</v>
      </c>
      <c r="F189" s="31">
        <v>687</v>
      </c>
      <c r="G189" s="31"/>
      <c r="H189" s="31"/>
      <c r="I189" s="31">
        <v>665</v>
      </c>
      <c r="J189" s="31">
        <v>796</v>
      </c>
      <c r="K189" s="31">
        <v>705</v>
      </c>
      <c r="L189" s="62">
        <f t="shared" si="16"/>
        <v>4235</v>
      </c>
      <c r="M189" s="63">
        <f t="shared" si="17"/>
        <v>3570</v>
      </c>
      <c r="N189" s="60" t="s">
        <v>342</v>
      </c>
      <c r="O189" s="64"/>
    </row>
    <row r="190" spans="1:24" ht="15" customHeight="1">
      <c r="A190" s="61">
        <v>4</v>
      </c>
      <c r="B190" s="32" t="s">
        <v>89</v>
      </c>
      <c r="C190" s="32" t="s">
        <v>482</v>
      </c>
      <c r="D190" s="31"/>
      <c r="E190" s="31">
        <v>849</v>
      </c>
      <c r="F190" s="31"/>
      <c r="G190" s="31">
        <v>674</v>
      </c>
      <c r="H190" s="31"/>
      <c r="I190" s="31">
        <v>525</v>
      </c>
      <c r="J190" s="31">
        <v>745</v>
      </c>
      <c r="K190" s="31">
        <v>679</v>
      </c>
      <c r="L190" s="62">
        <f t="shared" si="16"/>
        <v>3472</v>
      </c>
      <c r="M190" s="63">
        <f t="shared" si="17"/>
        <v>3472</v>
      </c>
      <c r="N190" s="60">
        <v>4</v>
      </c>
      <c r="O190" s="64"/>
    </row>
    <row r="191" spans="1:24" ht="15" customHeight="1">
      <c r="A191" s="61">
        <v>5</v>
      </c>
      <c r="B191" s="3" t="s">
        <v>125</v>
      </c>
      <c r="C191" s="3" t="s">
        <v>29</v>
      </c>
      <c r="D191" s="82"/>
      <c r="E191" s="31">
        <v>737</v>
      </c>
      <c r="F191" s="31">
        <v>647</v>
      </c>
      <c r="G191" s="31"/>
      <c r="H191" s="31">
        <v>661</v>
      </c>
      <c r="I191" s="31">
        <v>661</v>
      </c>
      <c r="J191" s="31"/>
      <c r="K191" s="31">
        <v>674</v>
      </c>
      <c r="L191" s="62">
        <f t="shared" si="16"/>
        <v>3380</v>
      </c>
      <c r="M191" s="63">
        <f t="shared" si="17"/>
        <v>3380</v>
      </c>
      <c r="N191" s="60">
        <v>5</v>
      </c>
      <c r="O191" s="64"/>
    </row>
    <row r="192" spans="1:24" ht="15" customHeight="1">
      <c r="A192" s="61">
        <v>6</v>
      </c>
      <c r="B192" s="3" t="s">
        <v>211</v>
      </c>
      <c r="C192" s="3" t="s">
        <v>159</v>
      </c>
      <c r="D192" s="82"/>
      <c r="E192" s="31">
        <v>389</v>
      </c>
      <c r="F192" s="31">
        <v>359</v>
      </c>
      <c r="G192" s="31">
        <v>441</v>
      </c>
      <c r="H192" s="31">
        <v>393</v>
      </c>
      <c r="I192" s="31">
        <v>405</v>
      </c>
      <c r="J192" s="31">
        <v>391</v>
      </c>
      <c r="K192" s="31">
        <v>400</v>
      </c>
      <c r="L192" s="62">
        <f t="shared" si="16"/>
        <v>2778</v>
      </c>
      <c r="M192" s="63">
        <f t="shared" si="17"/>
        <v>2030</v>
      </c>
      <c r="N192" s="60">
        <v>6</v>
      </c>
      <c r="O192" s="64"/>
      <c r="P192" s="64"/>
      <c r="Q192" s="64"/>
      <c r="R192" s="64"/>
      <c r="S192" s="64"/>
      <c r="T192" s="64"/>
      <c r="U192" s="64"/>
      <c r="V192" s="64"/>
      <c r="W192" s="64"/>
      <c r="X192" s="64"/>
    </row>
    <row r="193" spans="1:24" ht="15" customHeight="1">
      <c r="A193" s="61">
        <v>7</v>
      </c>
      <c r="B193" s="3" t="s">
        <v>80</v>
      </c>
      <c r="C193" s="3" t="s">
        <v>29</v>
      </c>
      <c r="D193" s="82">
        <v>235</v>
      </c>
      <c r="E193" s="31">
        <v>182</v>
      </c>
      <c r="F193" s="31">
        <v>172</v>
      </c>
      <c r="G193" s="31"/>
      <c r="H193" s="31">
        <v>167</v>
      </c>
      <c r="I193" s="31">
        <v>230</v>
      </c>
      <c r="J193" s="31">
        <v>267</v>
      </c>
      <c r="K193" s="31">
        <v>306</v>
      </c>
      <c r="L193" s="62">
        <f t="shared" si="16"/>
        <v>1559</v>
      </c>
      <c r="M193" s="63">
        <f t="shared" si="17"/>
        <v>1220</v>
      </c>
      <c r="N193" s="60">
        <v>7</v>
      </c>
      <c r="O193" s="64"/>
      <c r="P193" s="64"/>
      <c r="Q193" s="64"/>
      <c r="R193" s="64"/>
      <c r="S193" s="64"/>
      <c r="T193" s="64"/>
      <c r="U193" s="64"/>
      <c r="V193" s="64"/>
      <c r="W193" s="64"/>
      <c r="X193" s="64"/>
    </row>
    <row r="194" spans="1:24" ht="15" customHeight="1">
      <c r="A194" s="84">
        <v>8</v>
      </c>
      <c r="B194" s="65" t="s">
        <v>284</v>
      </c>
      <c r="C194" s="65" t="s">
        <v>159</v>
      </c>
      <c r="D194" s="67"/>
      <c r="E194" s="67"/>
      <c r="F194" s="67">
        <v>564</v>
      </c>
      <c r="G194" s="67"/>
      <c r="H194" s="67">
        <v>607</v>
      </c>
      <c r="I194" s="67">
        <v>571</v>
      </c>
      <c r="J194" s="67"/>
      <c r="K194" s="67"/>
      <c r="L194" s="68">
        <f t="shared" si="16"/>
        <v>1742</v>
      </c>
      <c r="M194" s="69" t="e">
        <f t="shared" si="17"/>
        <v>#NUM!</v>
      </c>
      <c r="N194" s="76"/>
      <c r="O194" s="64"/>
      <c r="P194" s="64"/>
      <c r="Q194" s="64"/>
      <c r="R194" s="64"/>
      <c r="S194" s="64"/>
      <c r="T194" s="64"/>
      <c r="U194" s="64"/>
      <c r="V194" s="64"/>
      <c r="W194" s="64"/>
      <c r="X194" s="64"/>
    </row>
    <row r="195" spans="1:24" ht="15" customHeight="1">
      <c r="A195" s="84">
        <v>9</v>
      </c>
      <c r="B195" s="65" t="s">
        <v>483</v>
      </c>
      <c r="C195" s="65" t="s">
        <v>466</v>
      </c>
      <c r="D195" s="67"/>
      <c r="E195" s="67"/>
      <c r="F195" s="67"/>
      <c r="G195" s="67"/>
      <c r="H195" s="67">
        <v>936</v>
      </c>
      <c r="I195" s="67"/>
      <c r="J195" s="67"/>
      <c r="K195" s="67"/>
      <c r="L195" s="68">
        <f t="shared" si="16"/>
        <v>936</v>
      </c>
      <c r="M195" s="69" t="e">
        <f t="shared" si="17"/>
        <v>#NUM!</v>
      </c>
      <c r="N195" s="76"/>
      <c r="O195" s="64"/>
      <c r="P195" s="64"/>
      <c r="Q195" s="64"/>
      <c r="R195" s="64"/>
      <c r="S195" s="64"/>
      <c r="T195" s="64"/>
      <c r="U195" s="64"/>
      <c r="V195" s="64"/>
      <c r="W195" s="64"/>
      <c r="X195" s="64"/>
    </row>
    <row r="196" spans="1:24" ht="15" customHeight="1">
      <c r="A196" s="116">
        <v>10</v>
      </c>
      <c r="B196" s="110" t="s">
        <v>484</v>
      </c>
      <c r="C196" s="110" t="s">
        <v>485</v>
      </c>
      <c r="D196" s="117"/>
      <c r="E196" s="117"/>
      <c r="F196" s="117"/>
      <c r="G196" s="117"/>
      <c r="H196" s="117">
        <v>737</v>
      </c>
      <c r="I196" s="118"/>
      <c r="J196" s="118"/>
      <c r="K196" s="118"/>
      <c r="L196" s="68">
        <f t="shared" si="16"/>
        <v>737</v>
      </c>
      <c r="M196" s="69" t="e">
        <f t="shared" si="17"/>
        <v>#NUM!</v>
      </c>
      <c r="N196" s="76"/>
      <c r="O196" s="64"/>
      <c r="P196" s="64"/>
      <c r="Q196" s="64"/>
      <c r="R196" s="64"/>
      <c r="S196" s="64"/>
      <c r="T196" s="64"/>
      <c r="U196" s="64"/>
      <c r="V196" s="64"/>
      <c r="W196" s="64"/>
      <c r="X196" s="64"/>
    </row>
    <row r="197" spans="1:24" ht="15" customHeight="1">
      <c r="A197" s="65">
        <v>11</v>
      </c>
      <c r="B197" s="65" t="s">
        <v>486</v>
      </c>
      <c r="C197" s="65" t="s">
        <v>136</v>
      </c>
      <c r="D197" s="67"/>
      <c r="E197" s="67"/>
      <c r="F197" s="67"/>
      <c r="G197" s="67"/>
      <c r="H197" s="67">
        <v>659</v>
      </c>
      <c r="I197" s="119"/>
      <c r="J197" s="118"/>
      <c r="K197" s="118"/>
      <c r="L197" s="68">
        <f t="shared" si="16"/>
        <v>659</v>
      </c>
      <c r="M197" s="69" t="e">
        <f t="shared" si="17"/>
        <v>#NUM!</v>
      </c>
      <c r="N197" s="76"/>
      <c r="O197" s="64"/>
      <c r="P197" s="64"/>
      <c r="Q197" s="64"/>
      <c r="R197" s="64"/>
      <c r="S197" s="64"/>
      <c r="T197" s="64"/>
      <c r="U197" s="64"/>
      <c r="V197" s="64"/>
      <c r="W197" s="64"/>
      <c r="X197" s="64"/>
    </row>
    <row r="198" spans="1:24" ht="15" customHeight="1">
      <c r="A198" s="116">
        <v>12</v>
      </c>
      <c r="B198" s="65" t="s">
        <v>487</v>
      </c>
      <c r="C198" s="65" t="s">
        <v>159</v>
      </c>
      <c r="D198" s="67"/>
      <c r="E198" s="67"/>
      <c r="F198" s="67">
        <v>627</v>
      </c>
      <c r="G198" s="67"/>
      <c r="H198" s="67"/>
      <c r="I198" s="119"/>
      <c r="J198" s="118"/>
      <c r="K198" s="118"/>
      <c r="L198" s="68">
        <f t="shared" si="16"/>
        <v>627</v>
      </c>
      <c r="M198" s="69" t="e">
        <f t="shared" si="17"/>
        <v>#NUM!</v>
      </c>
      <c r="N198" s="76"/>
      <c r="O198" s="64"/>
      <c r="P198" s="64"/>
      <c r="Q198" s="64"/>
      <c r="R198" s="64"/>
      <c r="S198" s="64"/>
      <c r="T198" s="64"/>
      <c r="U198" s="64"/>
      <c r="V198" s="64"/>
      <c r="W198" s="64"/>
      <c r="X198" s="64"/>
    </row>
    <row r="199" spans="1:24" ht="15" customHeight="1">
      <c r="A199" s="65">
        <v>13</v>
      </c>
      <c r="B199" s="65" t="s">
        <v>488</v>
      </c>
      <c r="C199" s="65" t="s">
        <v>29</v>
      </c>
      <c r="D199" s="67"/>
      <c r="E199" s="67"/>
      <c r="F199" s="67">
        <v>559</v>
      </c>
      <c r="G199" s="67"/>
      <c r="H199" s="67"/>
      <c r="I199" s="119"/>
      <c r="J199" s="118"/>
      <c r="K199" s="118"/>
      <c r="L199" s="68">
        <f t="shared" si="16"/>
        <v>559</v>
      </c>
      <c r="M199" s="69" t="e">
        <f t="shared" si="17"/>
        <v>#NUM!</v>
      </c>
      <c r="N199" s="76"/>
      <c r="O199" s="64"/>
      <c r="P199" s="64"/>
      <c r="Q199" s="64"/>
      <c r="R199" s="64"/>
      <c r="S199" s="64"/>
      <c r="T199" s="64"/>
      <c r="U199" s="64"/>
      <c r="V199" s="64"/>
      <c r="W199" s="64"/>
      <c r="X199" s="64"/>
    </row>
    <row r="200" spans="1:24" ht="15" customHeight="1">
      <c r="A200" s="120">
        <v>14</v>
      </c>
      <c r="B200" s="66" t="s">
        <v>489</v>
      </c>
      <c r="C200" s="65" t="s">
        <v>29</v>
      </c>
      <c r="D200" s="119"/>
      <c r="E200" s="118"/>
      <c r="F200" s="118"/>
      <c r="G200" s="118"/>
      <c r="H200" s="118"/>
      <c r="I200" s="118">
        <v>521</v>
      </c>
      <c r="J200" s="118"/>
      <c r="K200" s="118"/>
      <c r="L200" s="68">
        <f t="shared" si="16"/>
        <v>521</v>
      </c>
      <c r="M200" s="69" t="e">
        <f t="shared" si="17"/>
        <v>#NUM!</v>
      </c>
      <c r="N200" s="76"/>
      <c r="O200" s="64"/>
      <c r="P200" s="64"/>
      <c r="Q200" s="64"/>
      <c r="R200" s="64"/>
      <c r="S200" s="64"/>
      <c r="T200" s="64"/>
      <c r="U200" s="64"/>
      <c r="V200" s="64"/>
      <c r="W200" s="64"/>
      <c r="X200" s="64"/>
    </row>
    <row r="201" spans="1:24" ht="15" customHeight="1">
      <c r="A201" s="3"/>
      <c r="B201" s="3"/>
      <c r="C201" s="3"/>
      <c r="D201" s="34"/>
      <c r="E201" s="121"/>
      <c r="F201" s="121"/>
      <c r="G201" s="121"/>
      <c r="H201" s="121"/>
      <c r="I201" s="121"/>
      <c r="J201" s="121"/>
      <c r="K201" s="121"/>
      <c r="L201" s="122"/>
      <c r="M201" s="122"/>
      <c r="N201" s="76"/>
      <c r="O201" s="64"/>
      <c r="P201" s="64"/>
      <c r="Q201" s="64"/>
      <c r="R201" s="64"/>
      <c r="S201" s="64"/>
      <c r="T201" s="64"/>
      <c r="U201" s="64"/>
      <c r="V201" s="64"/>
      <c r="W201" s="64"/>
      <c r="X201" s="64"/>
    </row>
    <row r="202" spans="1:24" ht="51" customHeight="1">
      <c r="A202" s="101" t="s">
        <v>353</v>
      </c>
      <c r="B202" s="55"/>
      <c r="C202" s="123"/>
      <c r="D202" s="57"/>
      <c r="E202" s="57"/>
      <c r="F202" s="57"/>
      <c r="G202" s="57"/>
      <c r="H202" s="57"/>
      <c r="I202" s="57"/>
      <c r="J202" s="57"/>
      <c r="K202" s="57"/>
      <c r="L202" s="58" t="s">
        <v>335</v>
      </c>
      <c r="M202" s="59" t="s">
        <v>349</v>
      </c>
      <c r="N202" s="60" t="s">
        <v>337</v>
      </c>
      <c r="O202" s="45"/>
      <c r="P202" s="45"/>
      <c r="Q202" s="45"/>
      <c r="R202" s="45"/>
      <c r="S202" s="45"/>
      <c r="T202" s="45"/>
      <c r="U202" s="45"/>
      <c r="V202" s="45"/>
      <c r="W202" s="45"/>
      <c r="X202" s="45"/>
    </row>
    <row r="203" spans="1:24" ht="15" customHeight="1">
      <c r="A203" s="61">
        <v>1</v>
      </c>
      <c r="B203" s="12" t="s">
        <v>34</v>
      </c>
      <c r="C203" s="12" t="s">
        <v>490</v>
      </c>
      <c r="D203" s="31"/>
      <c r="E203" s="31">
        <v>670</v>
      </c>
      <c r="F203" s="31">
        <v>562</v>
      </c>
      <c r="G203" s="31">
        <v>689</v>
      </c>
      <c r="H203" s="31">
        <v>781</v>
      </c>
      <c r="I203" s="31">
        <v>734</v>
      </c>
      <c r="J203" s="31">
        <v>666</v>
      </c>
      <c r="K203" s="31">
        <v>713</v>
      </c>
      <c r="L203" s="62">
        <f t="shared" ref="L203:L218" si="18">SUM(D203:K203)</f>
        <v>4815</v>
      </c>
      <c r="M203" s="63">
        <f t="shared" ref="M203:M218" si="19">LARGE(D203:K203,1)+LARGE(D203:K203,2)+LARGE(D203:K203,3)+LARGE(D203:K203,4)+LARGE(D203:K203,5)</f>
        <v>3587</v>
      </c>
      <c r="N203" s="21" t="s">
        <v>339</v>
      </c>
      <c r="O203" s="64"/>
      <c r="P203" s="64"/>
      <c r="Q203" s="64"/>
      <c r="R203" s="64"/>
      <c r="S203" s="64"/>
      <c r="T203" s="64"/>
      <c r="U203" s="64"/>
      <c r="V203" s="64"/>
      <c r="W203" s="64"/>
      <c r="X203" s="64"/>
    </row>
    <row r="204" spans="1:24" ht="15" customHeight="1">
      <c r="A204" s="61">
        <v>2</v>
      </c>
      <c r="B204" s="3" t="s">
        <v>98</v>
      </c>
      <c r="C204" s="3" t="s">
        <v>491</v>
      </c>
      <c r="D204" s="31"/>
      <c r="E204" s="31">
        <v>666</v>
      </c>
      <c r="F204" s="31">
        <v>601</v>
      </c>
      <c r="G204" s="31">
        <v>683</v>
      </c>
      <c r="H204" s="31">
        <v>633</v>
      </c>
      <c r="I204" s="31"/>
      <c r="J204" s="31">
        <v>649</v>
      </c>
      <c r="K204" s="31">
        <v>718</v>
      </c>
      <c r="L204" s="62">
        <f t="shared" si="18"/>
        <v>3950</v>
      </c>
      <c r="M204" s="63">
        <f t="shared" si="19"/>
        <v>3349</v>
      </c>
      <c r="N204" s="31" t="s">
        <v>341</v>
      </c>
      <c r="O204" s="64"/>
      <c r="P204" s="64"/>
      <c r="Q204" s="64"/>
      <c r="R204" s="64"/>
      <c r="S204" s="64"/>
      <c r="T204" s="64"/>
      <c r="U204" s="64"/>
      <c r="V204" s="64"/>
      <c r="W204" s="64"/>
      <c r="X204" s="64"/>
    </row>
    <row r="205" spans="1:24" ht="15" customHeight="1">
      <c r="A205" s="61">
        <v>3</v>
      </c>
      <c r="B205" s="3" t="s">
        <v>41</v>
      </c>
      <c r="C205" s="3" t="s">
        <v>490</v>
      </c>
      <c r="D205" s="82">
        <v>701</v>
      </c>
      <c r="E205" s="31">
        <v>671</v>
      </c>
      <c r="F205" s="31">
        <v>638</v>
      </c>
      <c r="G205" s="31"/>
      <c r="H205" s="31">
        <v>715</v>
      </c>
      <c r="I205" s="31">
        <v>502</v>
      </c>
      <c r="J205" s="31">
        <v>538</v>
      </c>
      <c r="K205" s="21"/>
      <c r="L205" s="62">
        <f t="shared" si="18"/>
        <v>3765</v>
      </c>
      <c r="M205" s="63">
        <f t="shared" si="19"/>
        <v>3263</v>
      </c>
      <c r="N205" s="31" t="s">
        <v>342</v>
      </c>
      <c r="O205" s="64"/>
      <c r="P205" s="64"/>
      <c r="Q205" s="64"/>
      <c r="R205" s="64"/>
      <c r="S205" s="64"/>
      <c r="T205" s="64"/>
      <c r="U205" s="64"/>
      <c r="V205" s="64"/>
      <c r="W205" s="64"/>
      <c r="X205" s="64"/>
    </row>
    <row r="206" spans="1:24" ht="15" customHeight="1">
      <c r="A206" s="61">
        <v>4</v>
      </c>
      <c r="B206" s="3" t="s">
        <v>38</v>
      </c>
      <c r="C206" s="3" t="s">
        <v>492</v>
      </c>
      <c r="D206" s="82"/>
      <c r="E206" s="31">
        <v>584</v>
      </c>
      <c r="F206" s="31">
        <v>485</v>
      </c>
      <c r="G206" s="31">
        <v>624</v>
      </c>
      <c r="H206" s="31">
        <v>659</v>
      </c>
      <c r="I206" s="31">
        <v>660</v>
      </c>
      <c r="J206" s="31">
        <v>604</v>
      </c>
      <c r="K206" s="31">
        <v>602</v>
      </c>
      <c r="L206" s="62">
        <f t="shared" si="18"/>
        <v>4218</v>
      </c>
      <c r="M206" s="63">
        <f t="shared" si="19"/>
        <v>3149</v>
      </c>
      <c r="N206" s="31">
        <v>4</v>
      </c>
      <c r="O206" s="64"/>
      <c r="P206" s="64"/>
      <c r="Q206" s="64"/>
      <c r="R206" s="64"/>
      <c r="S206" s="64"/>
      <c r="T206" s="64"/>
      <c r="U206" s="64"/>
      <c r="V206" s="64"/>
      <c r="W206" s="64"/>
      <c r="X206" s="64"/>
    </row>
    <row r="207" spans="1:24" ht="15" customHeight="1">
      <c r="A207" s="84">
        <v>5</v>
      </c>
      <c r="B207" s="65" t="s">
        <v>78</v>
      </c>
      <c r="C207" s="65" t="s">
        <v>7</v>
      </c>
      <c r="D207" s="86"/>
      <c r="E207" s="67">
        <v>533</v>
      </c>
      <c r="F207" s="67">
        <v>421</v>
      </c>
      <c r="G207" s="67">
        <v>532</v>
      </c>
      <c r="H207" s="67"/>
      <c r="I207" s="67"/>
      <c r="J207" s="67"/>
      <c r="K207" s="87"/>
      <c r="L207" s="68">
        <f t="shared" si="18"/>
        <v>1486</v>
      </c>
      <c r="M207" s="69" t="e">
        <f t="shared" si="19"/>
        <v>#NUM!</v>
      </c>
      <c r="N207" s="31"/>
      <c r="O207" s="64"/>
      <c r="P207" s="64"/>
      <c r="Q207" s="64"/>
      <c r="R207" s="64"/>
      <c r="S207" s="64"/>
      <c r="T207" s="64"/>
      <c r="U207" s="64"/>
      <c r="V207" s="64"/>
      <c r="W207" s="64"/>
      <c r="X207" s="64"/>
    </row>
    <row r="208" spans="1:24" ht="15" customHeight="1">
      <c r="A208" s="84">
        <v>6</v>
      </c>
      <c r="B208" s="85" t="s">
        <v>493</v>
      </c>
      <c r="C208" s="85" t="s">
        <v>494</v>
      </c>
      <c r="D208" s="86"/>
      <c r="E208" s="67"/>
      <c r="F208" s="67"/>
      <c r="G208" s="67"/>
      <c r="H208" s="67">
        <v>663</v>
      </c>
      <c r="I208" s="67">
        <v>506</v>
      </c>
      <c r="J208" s="67"/>
      <c r="K208" s="87"/>
      <c r="L208" s="68">
        <f t="shared" si="18"/>
        <v>1169</v>
      </c>
      <c r="M208" s="69" t="e">
        <f t="shared" si="19"/>
        <v>#NUM!</v>
      </c>
      <c r="N208" s="21"/>
      <c r="O208" s="64"/>
      <c r="P208" s="64"/>
      <c r="Q208" s="64"/>
      <c r="R208" s="64"/>
      <c r="S208" s="64"/>
      <c r="T208" s="64"/>
      <c r="U208" s="64"/>
      <c r="V208" s="64"/>
      <c r="W208" s="64"/>
      <c r="X208" s="64"/>
    </row>
    <row r="209" spans="1:24" ht="15" customHeight="1">
      <c r="A209" s="84">
        <v>7</v>
      </c>
      <c r="B209" s="124" t="s">
        <v>495</v>
      </c>
      <c r="C209" s="124" t="s">
        <v>255</v>
      </c>
      <c r="D209" s="67"/>
      <c r="E209" s="67"/>
      <c r="F209" s="67"/>
      <c r="G209" s="67"/>
      <c r="H209" s="67">
        <v>977</v>
      </c>
      <c r="I209" s="67"/>
      <c r="J209" s="67"/>
      <c r="K209" s="87"/>
      <c r="L209" s="68">
        <f t="shared" si="18"/>
        <v>977</v>
      </c>
      <c r="M209" s="69" t="e">
        <f t="shared" si="19"/>
        <v>#NUM!</v>
      </c>
      <c r="N209" s="21"/>
      <c r="O209" s="64"/>
      <c r="P209" s="64"/>
      <c r="Q209" s="64"/>
      <c r="R209" s="64"/>
      <c r="S209" s="64"/>
      <c r="T209" s="64"/>
      <c r="U209" s="64"/>
      <c r="V209" s="64"/>
      <c r="W209" s="64"/>
      <c r="X209" s="64"/>
    </row>
    <row r="210" spans="1:24" ht="15" customHeight="1">
      <c r="A210" s="84">
        <v>8</v>
      </c>
      <c r="B210" s="65" t="s">
        <v>496</v>
      </c>
      <c r="C210" s="65" t="s">
        <v>497</v>
      </c>
      <c r="D210" s="67">
        <v>233</v>
      </c>
      <c r="E210" s="67">
        <v>670</v>
      </c>
      <c r="F210" s="67"/>
      <c r="G210" s="67"/>
      <c r="H210" s="67"/>
      <c r="I210" s="67"/>
      <c r="J210" s="67"/>
      <c r="K210" s="87"/>
      <c r="L210" s="68">
        <f t="shared" si="18"/>
        <v>903</v>
      </c>
      <c r="M210" s="69" t="e">
        <f t="shared" si="19"/>
        <v>#NUM!</v>
      </c>
      <c r="N210" s="76"/>
      <c r="O210" s="64"/>
      <c r="P210" s="64"/>
      <c r="Q210" s="64"/>
      <c r="R210" s="64"/>
      <c r="S210" s="64"/>
      <c r="T210" s="64"/>
      <c r="U210" s="64"/>
      <c r="V210" s="64"/>
      <c r="W210" s="64"/>
      <c r="X210" s="64"/>
    </row>
    <row r="211" spans="1:24" ht="15" customHeight="1">
      <c r="A211" s="84">
        <v>9</v>
      </c>
      <c r="B211" s="85" t="s">
        <v>498</v>
      </c>
      <c r="C211" s="85" t="s">
        <v>391</v>
      </c>
      <c r="D211" s="67"/>
      <c r="E211" s="67"/>
      <c r="F211" s="67"/>
      <c r="G211" s="67">
        <v>870</v>
      </c>
      <c r="H211" s="67"/>
      <c r="I211" s="67"/>
      <c r="J211" s="67"/>
      <c r="K211" s="67"/>
      <c r="L211" s="68">
        <f t="shared" si="18"/>
        <v>870</v>
      </c>
      <c r="M211" s="69" t="e">
        <f t="shared" si="19"/>
        <v>#NUM!</v>
      </c>
      <c r="N211" s="76"/>
      <c r="O211" s="64"/>
      <c r="P211" s="64"/>
      <c r="Q211" s="64"/>
      <c r="R211" s="64"/>
      <c r="S211" s="64"/>
      <c r="T211" s="64"/>
      <c r="U211" s="64"/>
      <c r="V211" s="64"/>
      <c r="W211" s="64"/>
      <c r="X211" s="64"/>
    </row>
    <row r="212" spans="1:24" ht="15" customHeight="1">
      <c r="A212" s="84">
        <v>10</v>
      </c>
      <c r="B212" s="85" t="s">
        <v>355</v>
      </c>
      <c r="C212" s="85" t="s">
        <v>7</v>
      </c>
      <c r="D212" s="67"/>
      <c r="E212" s="67"/>
      <c r="F212" s="67"/>
      <c r="G212" s="67"/>
      <c r="H212" s="67">
        <v>807</v>
      </c>
      <c r="I212" s="67"/>
      <c r="J212" s="67"/>
      <c r="K212" s="87"/>
      <c r="L212" s="68">
        <f t="shared" si="18"/>
        <v>807</v>
      </c>
      <c r="M212" s="69" t="e">
        <f t="shared" si="19"/>
        <v>#NUM!</v>
      </c>
      <c r="N212" s="21"/>
      <c r="O212" s="64"/>
      <c r="P212" s="64"/>
      <c r="Q212" s="64"/>
      <c r="R212" s="64"/>
      <c r="S212" s="64"/>
      <c r="T212" s="64"/>
      <c r="U212" s="64"/>
      <c r="V212" s="64"/>
      <c r="W212" s="64"/>
      <c r="X212" s="64"/>
    </row>
    <row r="213" spans="1:24" ht="15" customHeight="1">
      <c r="A213" s="84">
        <v>11</v>
      </c>
      <c r="B213" s="124" t="s">
        <v>371</v>
      </c>
      <c r="C213" s="124" t="s">
        <v>96</v>
      </c>
      <c r="D213" s="118"/>
      <c r="E213" s="118"/>
      <c r="F213" s="118"/>
      <c r="G213" s="118"/>
      <c r="H213" s="118">
        <v>704</v>
      </c>
      <c r="I213" s="118"/>
      <c r="J213" s="118"/>
      <c r="K213" s="125"/>
      <c r="L213" s="68">
        <f t="shared" si="18"/>
        <v>704</v>
      </c>
      <c r="M213" s="69" t="e">
        <f t="shared" si="19"/>
        <v>#NUM!</v>
      </c>
      <c r="N213" s="21"/>
      <c r="O213" s="64"/>
      <c r="P213" s="64"/>
      <c r="Q213" s="64"/>
      <c r="R213" s="64"/>
      <c r="S213" s="64"/>
      <c r="T213" s="64"/>
      <c r="U213" s="64"/>
      <c r="V213" s="64"/>
      <c r="W213" s="64"/>
      <c r="X213" s="64"/>
    </row>
    <row r="214" spans="1:24" ht="15" customHeight="1">
      <c r="A214" s="84">
        <v>12</v>
      </c>
      <c r="B214" s="124" t="s">
        <v>361</v>
      </c>
      <c r="C214" s="124" t="s">
        <v>7</v>
      </c>
      <c r="D214" s="118"/>
      <c r="E214" s="118"/>
      <c r="F214" s="118"/>
      <c r="G214" s="118"/>
      <c r="H214" s="118">
        <v>604</v>
      </c>
      <c r="I214" s="118"/>
      <c r="J214" s="118"/>
      <c r="K214" s="125"/>
      <c r="L214" s="68">
        <f t="shared" si="18"/>
        <v>604</v>
      </c>
      <c r="M214" s="69" t="e">
        <f t="shared" si="19"/>
        <v>#NUM!</v>
      </c>
      <c r="N214" s="21"/>
      <c r="O214" s="64"/>
      <c r="P214" s="64"/>
      <c r="Q214" s="64"/>
      <c r="R214" s="64"/>
      <c r="S214" s="64"/>
      <c r="T214" s="64"/>
      <c r="U214" s="64"/>
      <c r="V214" s="64"/>
      <c r="W214" s="64"/>
      <c r="X214" s="64"/>
    </row>
    <row r="215" spans="1:24" ht="15" customHeight="1">
      <c r="A215" s="84">
        <v>13</v>
      </c>
      <c r="B215" s="66" t="s">
        <v>499</v>
      </c>
      <c r="C215" s="66" t="s">
        <v>74</v>
      </c>
      <c r="D215" s="118"/>
      <c r="E215" s="118">
        <v>599</v>
      </c>
      <c r="F215" s="118"/>
      <c r="G215" s="118"/>
      <c r="H215" s="118"/>
      <c r="I215" s="118"/>
      <c r="J215" s="118"/>
      <c r="K215" s="125"/>
      <c r="L215" s="68">
        <f t="shared" si="18"/>
        <v>599</v>
      </c>
      <c r="M215" s="69" t="e">
        <f t="shared" si="19"/>
        <v>#NUM!</v>
      </c>
      <c r="N215" s="21"/>
      <c r="O215" s="64"/>
      <c r="P215" s="64"/>
      <c r="Q215" s="64"/>
      <c r="R215" s="64"/>
      <c r="S215" s="64"/>
      <c r="T215" s="64"/>
      <c r="U215" s="64"/>
      <c r="V215" s="64"/>
      <c r="W215" s="64"/>
      <c r="X215" s="64"/>
    </row>
    <row r="216" spans="1:24" ht="15" customHeight="1">
      <c r="A216" s="84">
        <v>14</v>
      </c>
      <c r="B216" s="124" t="s">
        <v>76</v>
      </c>
      <c r="C216" s="124" t="s">
        <v>7</v>
      </c>
      <c r="D216" s="118"/>
      <c r="E216" s="118"/>
      <c r="F216" s="118"/>
      <c r="G216" s="118">
        <v>524</v>
      </c>
      <c r="H216" s="118"/>
      <c r="I216" s="118"/>
      <c r="J216" s="118"/>
      <c r="K216" s="125"/>
      <c r="L216" s="68">
        <f t="shared" si="18"/>
        <v>524</v>
      </c>
      <c r="M216" s="69" t="e">
        <f t="shared" si="19"/>
        <v>#NUM!</v>
      </c>
      <c r="N216" s="21"/>
      <c r="O216" s="64"/>
      <c r="P216" s="64"/>
      <c r="Q216" s="64"/>
      <c r="R216" s="64"/>
      <c r="S216" s="64"/>
      <c r="T216" s="64"/>
      <c r="U216" s="64"/>
      <c r="V216" s="64"/>
      <c r="W216" s="64"/>
      <c r="X216" s="64"/>
    </row>
    <row r="217" spans="1:24" ht="15" customHeight="1">
      <c r="A217" s="84">
        <v>15</v>
      </c>
      <c r="B217" s="96" t="s">
        <v>128</v>
      </c>
      <c r="C217" s="96" t="s">
        <v>7</v>
      </c>
      <c r="D217" s="118"/>
      <c r="E217" s="118"/>
      <c r="F217" s="118"/>
      <c r="G217" s="118"/>
      <c r="H217" s="118"/>
      <c r="I217" s="118">
        <v>425</v>
      </c>
      <c r="J217" s="118"/>
      <c r="K217" s="125"/>
      <c r="L217" s="68">
        <f t="shared" si="18"/>
        <v>425</v>
      </c>
      <c r="M217" s="69" t="e">
        <f t="shared" si="19"/>
        <v>#NUM!</v>
      </c>
      <c r="N217" s="21"/>
      <c r="O217" s="64"/>
      <c r="P217" s="64"/>
      <c r="Q217" s="64"/>
      <c r="R217" s="64"/>
      <c r="S217" s="64"/>
      <c r="T217" s="64"/>
      <c r="U217" s="64"/>
      <c r="V217" s="64"/>
      <c r="W217" s="64"/>
      <c r="X217" s="64"/>
    </row>
    <row r="218" spans="1:24" ht="15" customHeight="1">
      <c r="A218" s="84">
        <v>16</v>
      </c>
      <c r="B218" s="124" t="s">
        <v>366</v>
      </c>
      <c r="C218" s="124" t="s">
        <v>7</v>
      </c>
      <c r="D218" s="118"/>
      <c r="E218" s="118"/>
      <c r="F218" s="118"/>
      <c r="G218" s="118"/>
      <c r="H218" s="118">
        <v>324</v>
      </c>
      <c r="I218" s="118"/>
      <c r="J218" s="118"/>
      <c r="K218" s="125"/>
      <c r="L218" s="68">
        <f t="shared" si="18"/>
        <v>324</v>
      </c>
      <c r="M218" s="69" t="e">
        <f t="shared" si="19"/>
        <v>#NUM!</v>
      </c>
      <c r="N218" s="21"/>
      <c r="O218" s="64"/>
      <c r="P218" s="64"/>
      <c r="Q218" s="64"/>
      <c r="R218" s="64"/>
      <c r="S218" s="64"/>
      <c r="T218" s="64"/>
      <c r="U218" s="64"/>
      <c r="V218" s="64"/>
      <c r="W218" s="64"/>
      <c r="X218" s="64"/>
    </row>
    <row r="219" spans="1:24" ht="15" customHeight="1">
      <c r="A219" s="3"/>
      <c r="D219" s="121"/>
      <c r="E219" s="121"/>
      <c r="F219" s="121"/>
      <c r="G219" s="121"/>
      <c r="H219" s="121"/>
      <c r="J219" s="121"/>
      <c r="K219" s="121"/>
      <c r="L219" s="122"/>
      <c r="M219" s="122"/>
      <c r="N219" s="76"/>
      <c r="O219" s="64"/>
      <c r="P219" s="64"/>
      <c r="Q219" s="64"/>
      <c r="R219" s="64"/>
      <c r="S219" s="64"/>
      <c r="T219" s="64"/>
      <c r="U219" s="64"/>
      <c r="V219" s="64"/>
      <c r="W219" s="64"/>
      <c r="X219" s="64"/>
    </row>
    <row r="220" spans="1:24" ht="46.5" customHeight="1">
      <c r="A220" s="101" t="s">
        <v>384</v>
      </c>
      <c r="B220" s="55"/>
      <c r="C220" s="126"/>
      <c r="D220" s="57"/>
      <c r="E220" s="57"/>
      <c r="F220" s="57"/>
      <c r="G220" s="57"/>
      <c r="H220" s="57"/>
      <c r="I220" s="57"/>
      <c r="J220" s="57"/>
      <c r="K220" s="57"/>
      <c r="L220" s="58" t="s">
        <v>335</v>
      </c>
      <c r="M220" s="59" t="s">
        <v>336</v>
      </c>
      <c r="N220" s="60" t="s">
        <v>337</v>
      </c>
      <c r="O220" s="45"/>
      <c r="P220" s="45"/>
      <c r="Q220" s="45"/>
      <c r="R220" s="45"/>
      <c r="S220" s="45"/>
      <c r="T220" s="45"/>
      <c r="U220" s="45"/>
      <c r="V220" s="45"/>
      <c r="W220" s="45"/>
      <c r="X220" s="45"/>
    </row>
    <row r="221" spans="1:24" ht="15" customHeight="1">
      <c r="A221" s="61">
        <v>1</v>
      </c>
      <c r="B221" s="3" t="s">
        <v>500</v>
      </c>
      <c r="C221" s="3" t="s">
        <v>7</v>
      </c>
      <c r="D221" s="82">
        <v>254</v>
      </c>
      <c r="E221" s="31">
        <v>401</v>
      </c>
      <c r="F221" s="31"/>
      <c r="G221" s="31">
        <v>333</v>
      </c>
      <c r="H221" s="31">
        <v>419</v>
      </c>
      <c r="I221" s="31">
        <v>255</v>
      </c>
      <c r="J221" s="31">
        <v>244</v>
      </c>
      <c r="K221" s="31">
        <v>566</v>
      </c>
      <c r="L221" s="108">
        <f t="shared" ref="L221:L248" si="20">SUM(D221:K221)</f>
        <v>2472</v>
      </c>
      <c r="M221" s="109">
        <f t="shared" ref="M221:M248" si="21">LARGE(D221:K221,1)+LARGE(D221:K221,2)+LARGE(D221:K221,3)+LARGE(D221:K221,4)</f>
        <v>1719</v>
      </c>
      <c r="N221" s="60" t="s">
        <v>339</v>
      </c>
      <c r="O221" s="64"/>
      <c r="P221" s="64"/>
      <c r="Q221" s="64"/>
      <c r="R221" s="64"/>
      <c r="S221" s="64"/>
      <c r="T221" s="64"/>
      <c r="U221" s="64"/>
      <c r="V221" s="64"/>
      <c r="W221" s="64"/>
      <c r="X221" s="64"/>
    </row>
    <row r="222" spans="1:24" ht="15" customHeight="1">
      <c r="A222" s="89">
        <v>2</v>
      </c>
      <c r="B222" s="65" t="s">
        <v>183</v>
      </c>
      <c r="C222" s="65" t="s">
        <v>501</v>
      </c>
      <c r="D222" s="86"/>
      <c r="E222" s="67"/>
      <c r="F222" s="67"/>
      <c r="G222" s="67"/>
      <c r="H222" s="67"/>
      <c r="I222" s="67"/>
      <c r="J222" s="67">
        <v>624</v>
      </c>
      <c r="K222" s="67">
        <v>691</v>
      </c>
      <c r="L222" s="68">
        <f t="shared" si="20"/>
        <v>1315</v>
      </c>
      <c r="M222" s="69" t="e">
        <f t="shared" si="21"/>
        <v>#NUM!</v>
      </c>
      <c r="N222" s="76"/>
      <c r="O222" s="64"/>
      <c r="P222" s="64"/>
      <c r="Q222" s="64"/>
      <c r="R222" s="64"/>
      <c r="S222" s="64"/>
      <c r="T222" s="64"/>
      <c r="U222" s="64"/>
      <c r="V222" s="64"/>
      <c r="W222" s="64"/>
      <c r="X222" s="64"/>
    </row>
    <row r="223" spans="1:24" ht="15" customHeight="1">
      <c r="A223" s="89">
        <v>3</v>
      </c>
      <c r="B223" s="65" t="s">
        <v>196</v>
      </c>
      <c r="C223" s="65" t="s">
        <v>481</v>
      </c>
      <c r="D223" s="67"/>
      <c r="E223" s="67"/>
      <c r="F223" s="67"/>
      <c r="G223" s="67"/>
      <c r="H223" s="67"/>
      <c r="I223" s="86"/>
      <c r="J223" s="67">
        <v>623</v>
      </c>
      <c r="K223" s="67">
        <v>615</v>
      </c>
      <c r="L223" s="68">
        <f>SUM(D223:K223)</f>
        <v>1238</v>
      </c>
      <c r="M223" s="69" t="e">
        <f>LARGE(D223:K223,1)+LARGE(D223:K223,2)+LARGE(D223:K223,3)+LARGE(D223:K223,4)</f>
        <v>#NUM!</v>
      </c>
      <c r="N223" s="76"/>
      <c r="O223" s="64"/>
      <c r="P223" s="64"/>
      <c r="Q223" s="64"/>
      <c r="R223" s="64"/>
      <c r="S223" s="64"/>
      <c r="T223" s="64"/>
      <c r="U223" s="64"/>
      <c r="V223" s="64"/>
      <c r="W223" s="64"/>
      <c r="X223" s="64"/>
    </row>
    <row r="224" spans="1:24" ht="15" customHeight="1">
      <c r="A224" s="89">
        <v>4</v>
      </c>
      <c r="B224" s="85" t="s">
        <v>201</v>
      </c>
      <c r="C224" s="85" t="s">
        <v>502</v>
      </c>
      <c r="D224" s="86"/>
      <c r="E224" s="67"/>
      <c r="F224" s="67"/>
      <c r="G224" s="67">
        <v>564</v>
      </c>
      <c r="H224" s="67"/>
      <c r="I224" s="67"/>
      <c r="J224" s="67"/>
      <c r="K224" s="67">
        <v>542</v>
      </c>
      <c r="L224" s="68">
        <f t="shared" si="20"/>
        <v>1106</v>
      </c>
      <c r="M224" s="69" t="e">
        <f t="shared" si="21"/>
        <v>#NUM!</v>
      </c>
      <c r="N224" s="31"/>
      <c r="O224" s="64"/>
      <c r="P224" s="64"/>
      <c r="Q224" s="64"/>
      <c r="R224" s="64"/>
      <c r="S224" s="64"/>
      <c r="T224" s="64"/>
      <c r="U224" s="64"/>
      <c r="V224" s="64"/>
      <c r="W224" s="64"/>
      <c r="X224" s="64"/>
    </row>
    <row r="225" spans="1:24" ht="15" customHeight="1">
      <c r="A225" s="89">
        <v>5</v>
      </c>
      <c r="B225" s="65" t="s">
        <v>503</v>
      </c>
      <c r="C225" s="65" t="s">
        <v>504</v>
      </c>
      <c r="D225" s="86"/>
      <c r="E225" s="67"/>
      <c r="F225" s="67"/>
      <c r="G225" s="67"/>
      <c r="H225" s="67">
        <v>962</v>
      </c>
      <c r="I225" s="67"/>
      <c r="J225" s="67"/>
      <c r="K225" s="87"/>
      <c r="L225" s="68">
        <f t="shared" si="20"/>
        <v>962</v>
      </c>
      <c r="M225" s="69" t="e">
        <f t="shared" si="21"/>
        <v>#NUM!</v>
      </c>
      <c r="N225" s="76"/>
      <c r="O225" s="64"/>
      <c r="P225" s="64"/>
      <c r="Q225" s="64"/>
      <c r="R225" s="64"/>
      <c r="S225" s="64"/>
      <c r="T225" s="64"/>
      <c r="U225" s="64"/>
      <c r="V225" s="64"/>
      <c r="W225" s="64"/>
      <c r="X225" s="64"/>
    </row>
    <row r="226" spans="1:24" ht="15" customHeight="1">
      <c r="A226" s="89">
        <v>6</v>
      </c>
      <c r="B226" s="65" t="s">
        <v>505</v>
      </c>
      <c r="C226" s="65" t="s">
        <v>255</v>
      </c>
      <c r="D226" s="86"/>
      <c r="E226" s="67"/>
      <c r="F226" s="67"/>
      <c r="G226" s="67"/>
      <c r="H226" s="67">
        <v>958</v>
      </c>
      <c r="I226" s="67"/>
      <c r="J226" s="67"/>
      <c r="K226" s="87"/>
      <c r="L226" s="68">
        <f t="shared" si="20"/>
        <v>958</v>
      </c>
      <c r="M226" s="69" t="e">
        <f t="shared" si="21"/>
        <v>#NUM!</v>
      </c>
      <c r="N226" s="76"/>
      <c r="O226" s="64"/>
      <c r="P226" s="64"/>
      <c r="Q226" s="64"/>
      <c r="R226" s="64"/>
      <c r="S226" s="64"/>
      <c r="T226" s="64"/>
      <c r="U226" s="64"/>
      <c r="V226" s="64"/>
      <c r="W226" s="64"/>
      <c r="X226" s="64"/>
    </row>
    <row r="227" spans="1:24" ht="15" customHeight="1">
      <c r="A227" s="89">
        <v>7</v>
      </c>
      <c r="B227" s="65" t="s">
        <v>506</v>
      </c>
      <c r="C227" s="65" t="s">
        <v>255</v>
      </c>
      <c r="D227" s="86"/>
      <c r="E227" s="67"/>
      <c r="F227" s="67"/>
      <c r="G227" s="67"/>
      <c r="H227" s="67">
        <v>949</v>
      </c>
      <c r="I227" s="67"/>
      <c r="J227" s="67"/>
      <c r="K227" s="87"/>
      <c r="L227" s="68">
        <f t="shared" si="20"/>
        <v>949</v>
      </c>
      <c r="M227" s="69" t="e">
        <f t="shared" si="21"/>
        <v>#NUM!</v>
      </c>
      <c r="N227" s="76"/>
      <c r="O227" s="64"/>
      <c r="P227" s="64"/>
      <c r="Q227" s="64"/>
      <c r="R227" s="64"/>
      <c r="S227" s="64"/>
      <c r="T227" s="64"/>
      <c r="U227" s="64"/>
      <c r="V227" s="64"/>
      <c r="W227" s="64"/>
      <c r="X227" s="64"/>
    </row>
    <row r="228" spans="1:24" ht="15" customHeight="1">
      <c r="A228" s="89">
        <v>8</v>
      </c>
      <c r="B228" s="65" t="s">
        <v>507</v>
      </c>
      <c r="C228" s="65" t="s">
        <v>393</v>
      </c>
      <c r="D228" s="86"/>
      <c r="E228" s="67"/>
      <c r="F228" s="67"/>
      <c r="G228" s="67"/>
      <c r="H228" s="67">
        <v>939</v>
      </c>
      <c r="I228" s="67"/>
      <c r="J228" s="67"/>
      <c r="K228" s="87"/>
      <c r="L228" s="68">
        <f t="shared" si="20"/>
        <v>939</v>
      </c>
      <c r="M228" s="69" t="e">
        <f t="shared" si="21"/>
        <v>#NUM!</v>
      </c>
      <c r="N228" s="76"/>
      <c r="O228" s="64"/>
      <c r="P228" s="64"/>
      <c r="Q228" s="64"/>
      <c r="R228" s="64"/>
      <c r="S228" s="64"/>
      <c r="T228" s="64"/>
      <c r="U228" s="64"/>
      <c r="V228" s="64"/>
      <c r="W228" s="64"/>
      <c r="X228" s="64"/>
    </row>
    <row r="229" spans="1:24" ht="15" customHeight="1">
      <c r="A229" s="89">
        <v>9</v>
      </c>
      <c r="B229" s="85" t="s">
        <v>72</v>
      </c>
      <c r="C229" s="65" t="s">
        <v>74</v>
      </c>
      <c r="D229" s="67"/>
      <c r="E229" s="67"/>
      <c r="F229" s="67"/>
      <c r="G229" s="67"/>
      <c r="H229" s="67"/>
      <c r="I229" s="67"/>
      <c r="J229" s="87"/>
      <c r="K229" s="67">
        <v>920</v>
      </c>
      <c r="L229" s="68">
        <f t="shared" si="20"/>
        <v>920</v>
      </c>
      <c r="M229" s="69" t="e">
        <f t="shared" si="21"/>
        <v>#NUM!</v>
      </c>
      <c r="N229" s="76"/>
      <c r="O229" s="64"/>
      <c r="P229" s="64"/>
      <c r="Q229" s="64"/>
      <c r="R229" s="64"/>
      <c r="S229" s="64"/>
      <c r="T229" s="64"/>
      <c r="U229" s="64"/>
      <c r="V229" s="64"/>
      <c r="W229" s="64"/>
      <c r="X229" s="64"/>
    </row>
    <row r="230" spans="1:24" ht="15" customHeight="1">
      <c r="A230" s="89">
        <v>10</v>
      </c>
      <c r="B230" s="65" t="s">
        <v>508</v>
      </c>
      <c r="C230" s="65" t="s">
        <v>255</v>
      </c>
      <c r="D230" s="67"/>
      <c r="E230" s="67"/>
      <c r="F230" s="67"/>
      <c r="G230" s="67"/>
      <c r="H230" s="67">
        <v>917</v>
      </c>
      <c r="I230" s="67"/>
      <c r="J230" s="67"/>
      <c r="K230" s="87"/>
      <c r="L230" s="68">
        <f t="shared" si="20"/>
        <v>917</v>
      </c>
      <c r="M230" s="69" t="e">
        <f t="shared" si="21"/>
        <v>#NUM!</v>
      </c>
      <c r="N230" s="76"/>
      <c r="O230" s="64"/>
      <c r="P230" s="64"/>
      <c r="Q230" s="64"/>
      <c r="R230" s="64"/>
      <c r="S230" s="64"/>
      <c r="T230" s="64"/>
      <c r="U230" s="64"/>
      <c r="V230" s="64"/>
      <c r="W230" s="64"/>
      <c r="X230" s="64"/>
    </row>
    <row r="231" spans="1:24" ht="15" customHeight="1">
      <c r="A231" s="89">
        <v>11</v>
      </c>
      <c r="B231" s="65" t="s">
        <v>394</v>
      </c>
      <c r="C231" s="65"/>
      <c r="D231" s="67"/>
      <c r="E231" s="67"/>
      <c r="F231" s="67"/>
      <c r="G231" s="67">
        <v>358</v>
      </c>
      <c r="H231" s="67">
        <v>551</v>
      </c>
      <c r="I231" s="67"/>
      <c r="J231" s="67"/>
      <c r="K231" s="87"/>
      <c r="L231" s="68">
        <f t="shared" si="20"/>
        <v>909</v>
      </c>
      <c r="M231" s="69" t="e">
        <f t="shared" si="21"/>
        <v>#NUM!</v>
      </c>
      <c r="N231" s="76"/>
      <c r="O231" s="64"/>
      <c r="P231" s="64"/>
      <c r="Q231" s="64"/>
      <c r="R231" s="64"/>
      <c r="S231" s="64"/>
      <c r="T231" s="64"/>
      <c r="U231" s="64"/>
      <c r="V231" s="64"/>
      <c r="W231" s="64"/>
      <c r="X231" s="64"/>
    </row>
    <row r="232" spans="1:24" ht="15" customHeight="1">
      <c r="A232" s="89">
        <v>12</v>
      </c>
      <c r="B232" s="110" t="s">
        <v>509</v>
      </c>
      <c r="C232" s="110" t="s">
        <v>510</v>
      </c>
      <c r="D232" s="112"/>
      <c r="E232" s="112"/>
      <c r="F232" s="112"/>
      <c r="G232" s="112"/>
      <c r="H232" s="112"/>
      <c r="I232" s="67">
        <v>867</v>
      </c>
      <c r="J232" s="87"/>
      <c r="K232" s="87"/>
      <c r="L232" s="68">
        <f t="shared" si="20"/>
        <v>867</v>
      </c>
      <c r="M232" s="69" t="e">
        <f t="shared" si="21"/>
        <v>#NUM!</v>
      </c>
      <c r="N232" s="76"/>
      <c r="O232" s="64"/>
      <c r="P232" s="64"/>
      <c r="Q232" s="64"/>
      <c r="R232" s="64"/>
      <c r="S232" s="64"/>
      <c r="T232" s="64"/>
      <c r="U232" s="64"/>
      <c r="V232" s="64"/>
      <c r="W232" s="64"/>
      <c r="X232" s="64"/>
    </row>
    <row r="233" spans="1:24" ht="15" customHeight="1">
      <c r="A233" s="89">
        <v>13</v>
      </c>
      <c r="B233" s="65" t="s">
        <v>511</v>
      </c>
      <c r="C233" s="65" t="s">
        <v>255</v>
      </c>
      <c r="D233" s="67"/>
      <c r="E233" s="67"/>
      <c r="F233" s="67"/>
      <c r="G233" s="67"/>
      <c r="H233" s="67">
        <v>781</v>
      </c>
      <c r="I233" s="86"/>
      <c r="J233" s="67"/>
      <c r="K233" s="87"/>
      <c r="L233" s="68">
        <f t="shared" si="20"/>
        <v>781</v>
      </c>
      <c r="M233" s="69" t="e">
        <f t="shared" si="21"/>
        <v>#NUM!</v>
      </c>
      <c r="N233" s="76"/>
      <c r="O233" s="64"/>
      <c r="P233" s="64"/>
      <c r="Q233" s="64"/>
      <c r="R233" s="64"/>
      <c r="S233" s="64"/>
      <c r="T233" s="64"/>
      <c r="U233" s="64"/>
      <c r="V233" s="64"/>
      <c r="W233" s="64"/>
      <c r="X233" s="64"/>
    </row>
    <row r="234" spans="1:24" ht="15" customHeight="1">
      <c r="A234" s="89">
        <v>14</v>
      </c>
      <c r="B234" s="65" t="s">
        <v>512</v>
      </c>
      <c r="C234" s="65" t="s">
        <v>468</v>
      </c>
      <c r="D234" s="67"/>
      <c r="E234" s="67"/>
      <c r="F234" s="67"/>
      <c r="G234" s="67"/>
      <c r="H234" s="67">
        <v>775</v>
      </c>
      <c r="I234" s="86"/>
      <c r="J234" s="67"/>
      <c r="K234" s="87"/>
      <c r="L234" s="68">
        <f t="shared" si="20"/>
        <v>775</v>
      </c>
      <c r="M234" s="69" t="e">
        <f t="shared" si="21"/>
        <v>#NUM!</v>
      </c>
      <c r="N234" s="76"/>
      <c r="O234" s="64"/>
      <c r="P234" s="64"/>
      <c r="Q234" s="64"/>
      <c r="R234" s="64"/>
      <c r="S234" s="64"/>
      <c r="T234" s="64"/>
      <c r="U234" s="64"/>
      <c r="V234" s="64"/>
      <c r="W234" s="64"/>
      <c r="X234" s="64"/>
    </row>
    <row r="235" spans="1:24" ht="15" customHeight="1">
      <c r="A235" s="89">
        <v>15</v>
      </c>
      <c r="B235" s="65" t="s">
        <v>513</v>
      </c>
      <c r="C235" s="65" t="s">
        <v>514</v>
      </c>
      <c r="D235" s="67"/>
      <c r="E235" s="67"/>
      <c r="F235" s="67"/>
      <c r="G235" s="67"/>
      <c r="H235" s="67">
        <v>772</v>
      </c>
      <c r="I235" s="86"/>
      <c r="J235" s="67"/>
      <c r="K235" s="87"/>
      <c r="L235" s="68">
        <f t="shared" si="20"/>
        <v>772</v>
      </c>
      <c r="M235" s="69" t="e">
        <f t="shared" si="21"/>
        <v>#NUM!</v>
      </c>
      <c r="N235" s="76"/>
      <c r="O235" s="64"/>
      <c r="P235" s="64"/>
      <c r="Q235" s="64"/>
      <c r="R235" s="64"/>
      <c r="S235" s="64"/>
      <c r="T235" s="64"/>
      <c r="U235" s="64"/>
      <c r="V235" s="64"/>
      <c r="W235" s="64"/>
      <c r="X235" s="64"/>
    </row>
    <row r="236" spans="1:24" ht="15" customHeight="1">
      <c r="A236" s="89">
        <v>16</v>
      </c>
      <c r="B236" s="65" t="s">
        <v>515</v>
      </c>
      <c r="C236" s="65" t="s">
        <v>516</v>
      </c>
      <c r="D236" s="67"/>
      <c r="E236" s="67">
        <v>728</v>
      </c>
      <c r="F236" s="67"/>
      <c r="G236" s="67"/>
      <c r="H236" s="67"/>
      <c r="I236" s="86"/>
      <c r="J236" s="67"/>
      <c r="K236" s="67"/>
      <c r="L236" s="68">
        <f t="shared" si="20"/>
        <v>728</v>
      </c>
      <c r="M236" s="69" t="e">
        <f t="shared" si="21"/>
        <v>#NUM!</v>
      </c>
      <c r="N236" s="76"/>
      <c r="O236" s="64"/>
      <c r="P236" s="64"/>
      <c r="Q236" s="64"/>
      <c r="R236" s="64"/>
      <c r="S236" s="64"/>
      <c r="T236" s="64"/>
      <c r="U236" s="64"/>
      <c r="V236" s="64"/>
      <c r="W236" s="64"/>
      <c r="X236" s="64"/>
    </row>
    <row r="237" spans="1:24" ht="15" customHeight="1">
      <c r="A237" s="89">
        <v>17</v>
      </c>
      <c r="B237" s="65" t="s">
        <v>517</v>
      </c>
      <c r="C237" s="65" t="s">
        <v>74</v>
      </c>
      <c r="D237" s="67"/>
      <c r="E237" s="67">
        <v>715</v>
      </c>
      <c r="F237" s="67"/>
      <c r="G237" s="67"/>
      <c r="H237" s="67"/>
      <c r="I237" s="86"/>
      <c r="J237" s="67"/>
      <c r="K237" s="67"/>
      <c r="L237" s="68">
        <f t="shared" si="20"/>
        <v>715</v>
      </c>
      <c r="M237" s="69" t="e">
        <f t="shared" si="21"/>
        <v>#NUM!</v>
      </c>
      <c r="N237" s="76"/>
      <c r="O237" s="64"/>
      <c r="P237" s="64"/>
      <c r="Q237" s="64"/>
      <c r="R237" s="64"/>
      <c r="S237" s="64"/>
      <c r="T237" s="64"/>
      <c r="U237" s="64"/>
      <c r="V237" s="64"/>
      <c r="W237" s="64"/>
      <c r="X237" s="64"/>
    </row>
    <row r="238" spans="1:24" ht="15" customHeight="1">
      <c r="A238" s="89">
        <v>18</v>
      </c>
      <c r="B238" s="65" t="s">
        <v>518</v>
      </c>
      <c r="C238" s="65" t="s">
        <v>393</v>
      </c>
      <c r="D238" s="67"/>
      <c r="E238" s="67"/>
      <c r="F238" s="67"/>
      <c r="G238" s="67"/>
      <c r="H238" s="67">
        <v>674</v>
      </c>
      <c r="I238" s="86"/>
      <c r="J238" s="67"/>
      <c r="K238" s="87"/>
      <c r="L238" s="68">
        <f t="shared" si="20"/>
        <v>674</v>
      </c>
      <c r="M238" s="69" t="e">
        <f t="shared" si="21"/>
        <v>#NUM!</v>
      </c>
      <c r="N238" s="76"/>
      <c r="O238" s="64"/>
      <c r="P238" s="64"/>
      <c r="Q238" s="64"/>
      <c r="R238" s="64"/>
      <c r="S238" s="64"/>
      <c r="T238" s="64"/>
      <c r="U238" s="64"/>
      <c r="V238" s="64"/>
      <c r="W238" s="64"/>
      <c r="X238" s="64"/>
    </row>
    <row r="239" spans="1:24" ht="15" customHeight="1">
      <c r="A239" s="89">
        <v>19</v>
      </c>
      <c r="B239" s="65" t="s">
        <v>519</v>
      </c>
      <c r="C239" s="65" t="s">
        <v>406</v>
      </c>
      <c r="D239" s="67"/>
      <c r="E239" s="67"/>
      <c r="F239" s="67"/>
      <c r="G239" s="67"/>
      <c r="H239" s="67">
        <v>670</v>
      </c>
      <c r="I239" s="86"/>
      <c r="J239" s="67"/>
      <c r="K239" s="87"/>
      <c r="L239" s="68">
        <f t="shared" si="20"/>
        <v>670</v>
      </c>
      <c r="M239" s="69" t="e">
        <f t="shared" si="21"/>
        <v>#NUM!</v>
      </c>
      <c r="N239" s="76"/>
      <c r="O239" s="64"/>
      <c r="P239" s="64"/>
      <c r="Q239" s="64"/>
      <c r="R239" s="64"/>
      <c r="S239" s="64"/>
      <c r="T239" s="64"/>
      <c r="U239" s="64"/>
      <c r="V239" s="64"/>
      <c r="W239" s="64"/>
      <c r="X239" s="64"/>
    </row>
    <row r="240" spans="1:24" ht="15" customHeight="1">
      <c r="A240" s="89">
        <v>20</v>
      </c>
      <c r="B240" s="85" t="s">
        <v>94</v>
      </c>
      <c r="C240" s="65" t="s">
        <v>96</v>
      </c>
      <c r="D240" s="67"/>
      <c r="E240" s="67"/>
      <c r="F240" s="67"/>
      <c r="G240" s="67"/>
      <c r="H240" s="67"/>
      <c r="I240" s="86"/>
      <c r="J240" s="87"/>
      <c r="K240" s="67">
        <v>666</v>
      </c>
      <c r="L240" s="68">
        <f t="shared" si="20"/>
        <v>666</v>
      </c>
      <c r="M240" s="69" t="e">
        <f t="shared" si="21"/>
        <v>#NUM!</v>
      </c>
      <c r="N240" s="76"/>
      <c r="O240" s="64"/>
      <c r="P240" s="64"/>
      <c r="Q240" s="64"/>
      <c r="R240" s="64"/>
      <c r="S240" s="64"/>
      <c r="T240" s="64"/>
      <c r="U240" s="64"/>
      <c r="V240" s="64"/>
      <c r="W240" s="64"/>
      <c r="X240" s="64"/>
    </row>
    <row r="241" spans="1:24" ht="15" customHeight="1">
      <c r="A241" s="89">
        <v>21</v>
      </c>
      <c r="B241" s="85" t="s">
        <v>196</v>
      </c>
      <c r="C241" s="65" t="s">
        <v>520</v>
      </c>
      <c r="D241" s="67"/>
      <c r="E241" s="67"/>
      <c r="F241" s="67"/>
      <c r="G241" s="67"/>
      <c r="H241" s="67"/>
      <c r="I241" s="86"/>
      <c r="J241" s="87"/>
      <c r="K241" s="67">
        <v>615</v>
      </c>
      <c r="L241" s="68">
        <f t="shared" si="20"/>
        <v>615</v>
      </c>
      <c r="M241" s="69" t="e">
        <f t="shared" si="21"/>
        <v>#NUM!</v>
      </c>
      <c r="N241" s="76"/>
      <c r="O241" s="64"/>
      <c r="P241" s="64"/>
      <c r="Q241" s="64"/>
      <c r="R241" s="64"/>
      <c r="S241" s="64"/>
      <c r="T241" s="64"/>
      <c r="U241" s="64"/>
      <c r="V241" s="64"/>
      <c r="W241" s="64"/>
      <c r="X241" s="64"/>
    </row>
    <row r="242" spans="1:24" ht="15" customHeight="1">
      <c r="A242" s="89">
        <v>22</v>
      </c>
      <c r="B242" s="94" t="s">
        <v>396</v>
      </c>
      <c r="C242" s="94" t="s">
        <v>386</v>
      </c>
      <c r="D242" s="67"/>
      <c r="E242" s="67"/>
      <c r="F242" s="67"/>
      <c r="G242" s="67">
        <v>582</v>
      </c>
      <c r="H242" s="67"/>
      <c r="I242" s="86"/>
      <c r="J242" s="67"/>
      <c r="K242" s="67"/>
      <c r="L242" s="68">
        <f t="shared" si="20"/>
        <v>582</v>
      </c>
      <c r="M242" s="69" t="e">
        <f t="shared" si="21"/>
        <v>#NUM!</v>
      </c>
      <c r="N242" s="76"/>
      <c r="O242" s="64"/>
      <c r="P242" s="64"/>
      <c r="Q242" s="64"/>
      <c r="R242" s="64"/>
      <c r="S242" s="64"/>
      <c r="T242" s="64"/>
      <c r="U242" s="64"/>
      <c r="V242" s="64"/>
      <c r="W242" s="64"/>
      <c r="X242" s="64"/>
    </row>
    <row r="243" spans="1:24" ht="15" customHeight="1">
      <c r="A243" s="89">
        <v>23</v>
      </c>
      <c r="B243" s="65" t="s">
        <v>521</v>
      </c>
      <c r="C243" s="65" t="s">
        <v>255</v>
      </c>
      <c r="D243" s="119"/>
      <c r="E243" s="118"/>
      <c r="F243" s="118"/>
      <c r="G243" s="118"/>
      <c r="H243" s="118">
        <v>568</v>
      </c>
      <c r="I243" s="67"/>
      <c r="J243" s="67"/>
      <c r="K243" s="87"/>
      <c r="L243" s="68">
        <f t="shared" si="20"/>
        <v>568</v>
      </c>
      <c r="M243" s="69" t="e">
        <f t="shared" si="21"/>
        <v>#NUM!</v>
      </c>
      <c r="N243" s="76"/>
      <c r="O243" s="64"/>
      <c r="P243" s="64"/>
      <c r="Q243" s="64"/>
      <c r="R243" s="64"/>
      <c r="S243" s="64"/>
      <c r="T243" s="64"/>
      <c r="U243" s="64"/>
      <c r="V243" s="64"/>
      <c r="W243" s="64"/>
      <c r="X243" s="64"/>
    </row>
    <row r="244" spans="1:24" ht="15" customHeight="1">
      <c r="A244" s="89">
        <v>24</v>
      </c>
      <c r="B244" s="65" t="s">
        <v>522</v>
      </c>
      <c r="C244" s="65" t="s">
        <v>441</v>
      </c>
      <c r="D244" s="127"/>
      <c r="E244" s="118">
        <v>527</v>
      </c>
      <c r="F244" s="118">
        <v>0</v>
      </c>
      <c r="G244" s="118"/>
      <c r="H244" s="118"/>
      <c r="I244" s="118"/>
      <c r="J244" s="118"/>
      <c r="K244" s="67"/>
      <c r="L244" s="128">
        <f t="shared" si="20"/>
        <v>527</v>
      </c>
      <c r="M244" s="69" t="e">
        <f t="shared" si="21"/>
        <v>#NUM!</v>
      </c>
      <c r="N244" s="76"/>
      <c r="O244" s="64"/>
      <c r="P244" s="64"/>
      <c r="Q244" s="64"/>
      <c r="R244" s="64"/>
      <c r="S244" s="64"/>
      <c r="T244" s="64"/>
      <c r="U244" s="64"/>
      <c r="V244" s="64"/>
      <c r="W244" s="64"/>
      <c r="X244" s="64"/>
    </row>
    <row r="245" spans="1:24" ht="15" customHeight="1">
      <c r="A245" s="89">
        <v>25</v>
      </c>
      <c r="B245" s="65" t="s">
        <v>523</v>
      </c>
      <c r="C245" s="65" t="s">
        <v>159</v>
      </c>
      <c r="D245" s="119"/>
      <c r="E245" s="118">
        <v>240</v>
      </c>
      <c r="F245" s="118">
        <v>163</v>
      </c>
      <c r="G245" s="118"/>
      <c r="H245" s="118"/>
      <c r="I245" s="118"/>
      <c r="J245" s="118"/>
      <c r="K245" s="118"/>
      <c r="L245" s="68">
        <f t="shared" si="20"/>
        <v>403</v>
      </c>
      <c r="M245" s="69" t="e">
        <f t="shared" si="21"/>
        <v>#NUM!</v>
      </c>
      <c r="N245" s="76"/>
      <c r="O245" s="64"/>
      <c r="P245" s="64"/>
      <c r="Q245" s="64"/>
      <c r="R245" s="64"/>
      <c r="S245" s="64"/>
      <c r="T245" s="64"/>
      <c r="U245" s="64"/>
      <c r="V245" s="64"/>
      <c r="W245" s="64"/>
      <c r="X245" s="64"/>
    </row>
    <row r="246" spans="1:24" ht="15" customHeight="1">
      <c r="A246" s="89">
        <v>26</v>
      </c>
      <c r="B246" s="65" t="s">
        <v>524</v>
      </c>
      <c r="C246" s="66" t="s">
        <v>520</v>
      </c>
      <c r="D246" s="118"/>
      <c r="E246" s="118"/>
      <c r="F246" s="118">
        <v>402</v>
      </c>
      <c r="G246" s="118"/>
      <c r="H246" s="118"/>
      <c r="I246" s="118"/>
      <c r="J246" s="118"/>
      <c r="K246" s="87"/>
      <c r="L246" s="68">
        <f t="shared" si="20"/>
        <v>402</v>
      </c>
      <c r="M246" s="69" t="e">
        <f t="shared" si="21"/>
        <v>#NUM!</v>
      </c>
      <c r="N246" s="76"/>
      <c r="O246" s="64"/>
      <c r="P246" s="64"/>
      <c r="Q246" s="64"/>
      <c r="R246" s="64"/>
      <c r="S246" s="64"/>
      <c r="T246" s="64"/>
      <c r="U246" s="64"/>
      <c r="V246" s="64"/>
      <c r="W246" s="64"/>
      <c r="X246" s="64"/>
    </row>
    <row r="247" spans="1:24" ht="15" customHeight="1">
      <c r="A247" s="89">
        <v>27</v>
      </c>
      <c r="B247" s="110" t="s">
        <v>525</v>
      </c>
      <c r="C247" s="65" t="s">
        <v>7</v>
      </c>
      <c r="D247" s="129"/>
      <c r="E247" s="67">
        <v>386</v>
      </c>
      <c r="F247" s="67"/>
      <c r="G247" s="67"/>
      <c r="H247" s="67"/>
      <c r="I247" s="67"/>
      <c r="J247" s="67"/>
      <c r="K247" s="67"/>
      <c r="L247" s="128">
        <f t="shared" si="20"/>
        <v>386</v>
      </c>
      <c r="M247" s="69" t="e">
        <f t="shared" si="21"/>
        <v>#NUM!</v>
      </c>
      <c r="N247" s="76"/>
      <c r="O247" s="64"/>
      <c r="P247" s="64"/>
      <c r="Q247" s="64"/>
      <c r="R247" s="64"/>
      <c r="S247" s="64"/>
      <c r="T247" s="64"/>
      <c r="U247" s="64"/>
      <c r="V247" s="64"/>
      <c r="W247" s="64"/>
      <c r="X247" s="64"/>
    </row>
    <row r="248" spans="1:24" ht="15" customHeight="1">
      <c r="A248" s="89">
        <v>28</v>
      </c>
      <c r="B248" s="110" t="s">
        <v>526</v>
      </c>
      <c r="C248" s="65" t="s">
        <v>527</v>
      </c>
      <c r="D248" s="67"/>
      <c r="E248" s="67"/>
      <c r="F248" s="67">
        <v>0</v>
      </c>
      <c r="G248" s="67"/>
      <c r="H248" s="67"/>
      <c r="I248" s="67">
        <v>354</v>
      </c>
      <c r="J248" s="67"/>
      <c r="K248" s="67"/>
      <c r="L248" s="68">
        <f t="shared" si="20"/>
        <v>354</v>
      </c>
      <c r="M248" s="69" t="e">
        <f t="shared" si="21"/>
        <v>#NUM!</v>
      </c>
      <c r="N248" s="76"/>
      <c r="O248" s="64"/>
      <c r="P248" s="64"/>
      <c r="Q248" s="64"/>
      <c r="R248" s="64"/>
      <c r="S248" s="64"/>
      <c r="T248" s="64"/>
      <c r="U248" s="64"/>
      <c r="V248" s="64"/>
      <c r="W248" s="64"/>
      <c r="X248" s="64"/>
    </row>
    <row r="249" spans="1:24" ht="15" customHeight="1">
      <c r="A249" s="12"/>
      <c r="B249" s="130"/>
      <c r="C249" s="77"/>
      <c r="D249" s="83"/>
      <c r="E249" s="83"/>
      <c r="F249" s="83"/>
      <c r="G249" s="83"/>
      <c r="H249" s="83"/>
      <c r="I249" s="83"/>
      <c r="J249" s="131"/>
      <c r="K249" s="78"/>
      <c r="L249" s="114"/>
      <c r="M249" s="80"/>
      <c r="N249" s="76"/>
      <c r="O249" s="64"/>
      <c r="P249" s="64"/>
      <c r="Q249" s="64"/>
      <c r="R249" s="64"/>
      <c r="S249" s="64"/>
      <c r="T249" s="64"/>
      <c r="U249" s="64"/>
      <c r="V249" s="64"/>
      <c r="W249" s="64"/>
      <c r="X249" s="64"/>
    </row>
    <row r="250" spans="1:24" ht="51" customHeight="1">
      <c r="A250" s="101" t="s">
        <v>411</v>
      </c>
      <c r="B250" s="55"/>
      <c r="C250" s="56"/>
      <c r="D250" s="57"/>
      <c r="E250" s="57"/>
      <c r="F250" s="57"/>
      <c r="G250" s="57"/>
      <c r="H250" s="57"/>
      <c r="I250" s="57"/>
      <c r="J250" s="57"/>
      <c r="K250" s="57"/>
      <c r="L250" s="58" t="s">
        <v>335</v>
      </c>
      <c r="M250" s="59" t="s">
        <v>349</v>
      </c>
      <c r="N250" s="60" t="s">
        <v>337</v>
      </c>
      <c r="O250" s="45"/>
      <c r="P250" s="45"/>
      <c r="Q250" s="45"/>
      <c r="R250" s="45"/>
      <c r="S250" s="45"/>
      <c r="T250" s="45"/>
      <c r="U250" s="45"/>
      <c r="V250" s="45"/>
      <c r="W250" s="45"/>
      <c r="X250" s="45"/>
    </row>
    <row r="251" spans="1:24" ht="15" customHeight="1">
      <c r="A251" s="61">
        <v>1</v>
      </c>
      <c r="B251" s="3" t="s">
        <v>528</v>
      </c>
      <c r="C251" s="3" t="s">
        <v>529</v>
      </c>
      <c r="D251" s="31"/>
      <c r="E251" s="31">
        <v>1055</v>
      </c>
      <c r="F251" s="31">
        <v>950</v>
      </c>
      <c r="G251" s="31">
        <v>1042</v>
      </c>
      <c r="H251" s="31">
        <v>1163</v>
      </c>
      <c r="I251" s="31"/>
      <c r="J251" s="31">
        <v>1095</v>
      </c>
      <c r="K251" s="21"/>
      <c r="L251" s="62">
        <f t="shared" ref="L251:L279" si="22">SUM(D251:K251)</f>
        <v>5305</v>
      </c>
      <c r="M251" s="63">
        <f t="shared" ref="M251:M279" si="23">LARGE(D251:K251,1)+LARGE(D251:K251,2)+LARGE(D251:K251,3)+LARGE(D251:K251,4)+LARGE(D251:K251,5)</f>
        <v>5305</v>
      </c>
      <c r="N251" s="60" t="s">
        <v>339</v>
      </c>
    </row>
    <row r="252" spans="1:24" ht="15" customHeight="1">
      <c r="A252" s="61">
        <v>2</v>
      </c>
      <c r="B252" s="3" t="s">
        <v>153</v>
      </c>
      <c r="C252" s="3" t="s">
        <v>530</v>
      </c>
      <c r="D252" s="31"/>
      <c r="E252" s="31">
        <v>711</v>
      </c>
      <c r="F252" s="31">
        <v>733</v>
      </c>
      <c r="G252" s="31"/>
      <c r="H252" s="31">
        <v>841</v>
      </c>
      <c r="I252" s="31"/>
      <c r="J252" s="31">
        <v>681</v>
      </c>
      <c r="K252" s="31">
        <v>770</v>
      </c>
      <c r="L252" s="62">
        <f t="shared" si="22"/>
        <v>3736</v>
      </c>
      <c r="M252" s="63">
        <f t="shared" si="23"/>
        <v>3736</v>
      </c>
      <c r="N252" s="60" t="s">
        <v>341</v>
      </c>
    </row>
    <row r="253" spans="1:24" ht="15" customHeight="1">
      <c r="A253" s="61">
        <v>3</v>
      </c>
      <c r="B253" s="3" t="s">
        <v>14</v>
      </c>
      <c r="C253" s="3" t="s">
        <v>16</v>
      </c>
      <c r="D253" s="31"/>
      <c r="E253" s="31">
        <v>705</v>
      </c>
      <c r="F253" s="31">
        <v>681</v>
      </c>
      <c r="G253" s="31"/>
      <c r="H253" s="31">
        <v>799</v>
      </c>
      <c r="I253" s="31"/>
      <c r="J253" s="31">
        <v>709</v>
      </c>
      <c r="K253" s="31">
        <v>806</v>
      </c>
      <c r="L253" s="62">
        <f t="shared" si="22"/>
        <v>3700</v>
      </c>
      <c r="M253" s="63">
        <f t="shared" si="23"/>
        <v>3700</v>
      </c>
      <c r="N253" s="60" t="s">
        <v>342</v>
      </c>
    </row>
    <row r="254" spans="1:24" ht="15" customHeight="1">
      <c r="A254" s="61">
        <v>4</v>
      </c>
      <c r="B254" s="3" t="s">
        <v>122</v>
      </c>
      <c r="C254" s="3" t="s">
        <v>29</v>
      </c>
      <c r="D254" s="31">
        <v>658</v>
      </c>
      <c r="E254" s="31">
        <v>612</v>
      </c>
      <c r="F254" s="31">
        <v>625</v>
      </c>
      <c r="G254" s="31">
        <v>643</v>
      </c>
      <c r="H254" s="31"/>
      <c r="I254" s="31"/>
      <c r="J254" s="31">
        <v>621</v>
      </c>
      <c r="K254" s="31">
        <v>624</v>
      </c>
      <c r="L254" s="62">
        <f t="shared" si="22"/>
        <v>3783</v>
      </c>
      <c r="M254" s="63">
        <f t="shared" si="23"/>
        <v>3171</v>
      </c>
      <c r="N254" s="60">
        <v>4</v>
      </c>
    </row>
    <row r="255" spans="1:24" ht="15" customHeight="1">
      <c r="A255" s="61">
        <v>5</v>
      </c>
      <c r="B255" s="3" t="s">
        <v>169</v>
      </c>
      <c r="C255" s="12" t="s">
        <v>29</v>
      </c>
      <c r="D255" s="82"/>
      <c r="E255" s="31">
        <v>566</v>
      </c>
      <c r="F255" s="31">
        <v>522</v>
      </c>
      <c r="G255" s="31">
        <v>561</v>
      </c>
      <c r="H255" s="31">
        <v>643</v>
      </c>
      <c r="I255" s="31"/>
      <c r="J255" s="31"/>
      <c r="K255" s="31">
        <v>616</v>
      </c>
      <c r="L255" s="62">
        <f t="shared" si="22"/>
        <v>2908</v>
      </c>
      <c r="M255" s="63">
        <f t="shared" si="23"/>
        <v>2908</v>
      </c>
      <c r="N255" s="60">
        <v>5</v>
      </c>
    </row>
    <row r="256" spans="1:24" ht="15" customHeight="1">
      <c r="A256" s="61">
        <v>6</v>
      </c>
      <c r="B256" s="3" t="s">
        <v>68</v>
      </c>
      <c r="C256" s="3" t="s">
        <v>70</v>
      </c>
      <c r="D256" s="82">
        <v>235</v>
      </c>
      <c r="E256" s="31">
        <v>353</v>
      </c>
      <c r="F256" s="31">
        <v>159</v>
      </c>
      <c r="G256" s="31">
        <v>372</v>
      </c>
      <c r="H256" s="31">
        <v>395</v>
      </c>
      <c r="I256" s="31">
        <v>309</v>
      </c>
      <c r="J256" s="31">
        <v>305</v>
      </c>
      <c r="K256" s="31">
        <v>248</v>
      </c>
      <c r="L256" s="62">
        <f t="shared" si="22"/>
        <v>2376</v>
      </c>
      <c r="M256" s="63">
        <f t="shared" si="23"/>
        <v>1734</v>
      </c>
      <c r="N256" s="60">
        <v>6</v>
      </c>
      <c r="O256" s="64"/>
      <c r="P256" s="64"/>
      <c r="Q256" s="64"/>
      <c r="R256" s="64"/>
      <c r="S256" s="64"/>
      <c r="T256" s="64"/>
      <c r="U256" s="64"/>
      <c r="V256" s="64"/>
      <c r="W256" s="64"/>
      <c r="X256" s="64"/>
    </row>
    <row r="257" spans="1:24" ht="15" customHeight="1">
      <c r="A257" s="61">
        <v>7</v>
      </c>
      <c r="B257" s="3" t="s">
        <v>187</v>
      </c>
      <c r="C257" s="3" t="s">
        <v>189</v>
      </c>
      <c r="D257" s="31"/>
      <c r="E257" s="31">
        <v>206</v>
      </c>
      <c r="F257" s="31">
        <v>164</v>
      </c>
      <c r="G257" s="31">
        <v>194</v>
      </c>
      <c r="H257" s="31">
        <v>320</v>
      </c>
      <c r="I257" s="31">
        <v>274</v>
      </c>
      <c r="J257" s="31">
        <v>264</v>
      </c>
      <c r="K257" s="31">
        <v>337</v>
      </c>
      <c r="L257" s="62">
        <f t="shared" si="22"/>
        <v>1759</v>
      </c>
      <c r="M257" s="63">
        <f t="shared" si="23"/>
        <v>1401</v>
      </c>
      <c r="N257" s="60">
        <v>7</v>
      </c>
      <c r="O257" s="64"/>
      <c r="P257" s="64"/>
      <c r="Q257" s="64"/>
      <c r="R257" s="64"/>
      <c r="S257" s="64"/>
      <c r="T257" s="64"/>
      <c r="U257" s="64"/>
      <c r="V257" s="64"/>
      <c r="W257" s="64"/>
      <c r="X257" s="64"/>
    </row>
    <row r="258" spans="1:24" ht="15" customHeight="1">
      <c r="A258" s="61">
        <v>8</v>
      </c>
      <c r="B258" s="3" t="s">
        <v>248</v>
      </c>
      <c r="C258" s="3" t="s">
        <v>29</v>
      </c>
      <c r="D258" s="31">
        <v>147</v>
      </c>
      <c r="E258" s="31">
        <v>245</v>
      </c>
      <c r="F258" s="31">
        <v>167</v>
      </c>
      <c r="G258" s="31">
        <v>203</v>
      </c>
      <c r="H258" s="31">
        <v>418</v>
      </c>
      <c r="I258" s="31">
        <v>282</v>
      </c>
      <c r="J258" s="31"/>
      <c r="K258" s="31">
        <v>248</v>
      </c>
      <c r="L258" s="62">
        <f t="shared" si="22"/>
        <v>1710</v>
      </c>
      <c r="M258" s="63">
        <f t="shared" si="23"/>
        <v>1396</v>
      </c>
      <c r="N258" s="60">
        <v>8</v>
      </c>
      <c r="O258" s="64"/>
      <c r="P258" s="64"/>
      <c r="Q258" s="64"/>
      <c r="R258" s="64"/>
      <c r="S258" s="64"/>
      <c r="T258" s="64"/>
      <c r="U258" s="64"/>
      <c r="V258" s="64"/>
      <c r="W258" s="64"/>
      <c r="X258" s="64"/>
    </row>
    <row r="259" spans="1:24" ht="15" customHeight="1">
      <c r="A259" s="61">
        <v>9</v>
      </c>
      <c r="B259" s="3" t="s">
        <v>244</v>
      </c>
      <c r="C259" s="3" t="s">
        <v>29</v>
      </c>
      <c r="D259" s="31">
        <v>89</v>
      </c>
      <c r="E259" s="31"/>
      <c r="F259" s="31">
        <v>51</v>
      </c>
      <c r="G259" s="31">
        <v>216</v>
      </c>
      <c r="H259" s="31">
        <v>320</v>
      </c>
      <c r="I259" s="31"/>
      <c r="J259" s="31"/>
      <c r="K259" s="31">
        <v>114</v>
      </c>
      <c r="L259" s="62">
        <f t="shared" si="22"/>
        <v>790</v>
      </c>
      <c r="M259" s="63">
        <f t="shared" si="23"/>
        <v>790</v>
      </c>
      <c r="N259" s="60">
        <v>9</v>
      </c>
      <c r="O259" s="64"/>
      <c r="P259" s="64"/>
      <c r="Q259" s="64"/>
      <c r="R259" s="64"/>
      <c r="S259" s="64"/>
      <c r="T259" s="64"/>
      <c r="U259" s="64"/>
      <c r="V259" s="64"/>
      <c r="W259" s="64"/>
      <c r="X259" s="64"/>
    </row>
    <row r="260" spans="1:24" ht="15" customHeight="1">
      <c r="A260" s="61">
        <v>10</v>
      </c>
      <c r="B260" s="3" t="s">
        <v>58</v>
      </c>
      <c r="C260" s="3" t="s">
        <v>531</v>
      </c>
      <c r="D260" s="82">
        <v>104</v>
      </c>
      <c r="E260" s="31"/>
      <c r="F260" s="31">
        <v>79</v>
      </c>
      <c r="G260" s="31"/>
      <c r="H260" s="31"/>
      <c r="I260" s="31">
        <v>8</v>
      </c>
      <c r="J260" s="31">
        <v>149</v>
      </c>
      <c r="K260" s="31">
        <v>4</v>
      </c>
      <c r="L260" s="62">
        <f t="shared" si="22"/>
        <v>344</v>
      </c>
      <c r="M260" s="63">
        <f t="shared" si="23"/>
        <v>344</v>
      </c>
      <c r="N260" s="60">
        <v>10</v>
      </c>
      <c r="O260" s="64"/>
      <c r="P260" s="64"/>
      <c r="Q260" s="64"/>
      <c r="R260" s="64"/>
      <c r="S260" s="64"/>
      <c r="T260" s="64"/>
      <c r="U260" s="64"/>
      <c r="V260" s="64"/>
      <c r="W260" s="64"/>
      <c r="X260" s="64"/>
    </row>
    <row r="261" spans="1:24" ht="15" customHeight="1">
      <c r="A261" s="61">
        <v>11</v>
      </c>
      <c r="B261" s="3" t="s">
        <v>214</v>
      </c>
      <c r="C261" s="3" t="s">
        <v>216</v>
      </c>
      <c r="D261" s="82">
        <v>3</v>
      </c>
      <c r="E261" s="31">
        <v>64</v>
      </c>
      <c r="F261" s="31"/>
      <c r="G261" s="31"/>
      <c r="H261" s="31">
        <v>109</v>
      </c>
      <c r="I261" s="31">
        <v>65</v>
      </c>
      <c r="J261" s="31">
        <v>42</v>
      </c>
      <c r="K261" s="31">
        <v>21</v>
      </c>
      <c r="L261" s="62">
        <f t="shared" si="22"/>
        <v>304</v>
      </c>
      <c r="M261" s="63">
        <f t="shared" si="23"/>
        <v>301</v>
      </c>
      <c r="N261" s="60">
        <v>11</v>
      </c>
      <c r="O261" s="64"/>
      <c r="P261" s="64"/>
      <c r="Q261" s="64"/>
      <c r="R261" s="64"/>
      <c r="S261" s="64"/>
      <c r="T261" s="64"/>
      <c r="U261" s="64"/>
      <c r="V261" s="64"/>
      <c r="W261" s="64"/>
      <c r="X261" s="64"/>
    </row>
    <row r="262" spans="1:24" ht="15" customHeight="1">
      <c r="A262" s="84">
        <v>12</v>
      </c>
      <c r="B262" s="85" t="s">
        <v>275</v>
      </c>
      <c r="C262" s="85" t="s">
        <v>532</v>
      </c>
      <c r="D262" s="86"/>
      <c r="E262" s="67"/>
      <c r="F262" s="67">
        <v>223</v>
      </c>
      <c r="G262" s="67">
        <v>510</v>
      </c>
      <c r="H262" s="67"/>
      <c r="I262" s="67"/>
      <c r="J262" s="67"/>
      <c r="K262" s="67">
        <v>446</v>
      </c>
      <c r="L262" s="68">
        <f t="shared" si="22"/>
        <v>1179</v>
      </c>
      <c r="M262" s="69" t="e">
        <f t="shared" si="23"/>
        <v>#NUM!</v>
      </c>
      <c r="N262" s="76"/>
      <c r="O262" s="64"/>
      <c r="P262" s="64"/>
      <c r="Q262" s="64"/>
      <c r="R262" s="64"/>
      <c r="S262" s="64"/>
      <c r="T262" s="64"/>
      <c r="U262" s="64"/>
      <c r="V262" s="64"/>
      <c r="W262" s="64"/>
      <c r="X262" s="64"/>
    </row>
    <row r="263" spans="1:24" ht="15" customHeight="1">
      <c r="A263" s="84">
        <v>13</v>
      </c>
      <c r="B263" s="65" t="s">
        <v>533</v>
      </c>
      <c r="C263" s="65" t="s">
        <v>474</v>
      </c>
      <c r="D263" s="86"/>
      <c r="E263" s="67">
        <v>1054</v>
      </c>
      <c r="F263" s="67"/>
      <c r="G263" s="67"/>
      <c r="H263" s="67"/>
      <c r="I263" s="67"/>
      <c r="J263" s="67"/>
      <c r="K263" s="67"/>
      <c r="L263" s="68">
        <f t="shared" si="22"/>
        <v>1054</v>
      </c>
      <c r="M263" s="69" t="e">
        <f t="shared" si="23"/>
        <v>#NUM!</v>
      </c>
      <c r="N263" s="76"/>
      <c r="O263" s="64"/>
      <c r="P263" s="64"/>
      <c r="Q263" s="64"/>
      <c r="R263" s="64"/>
      <c r="S263" s="64"/>
      <c r="T263" s="64"/>
      <c r="U263" s="64"/>
      <c r="V263" s="64"/>
      <c r="W263" s="64"/>
      <c r="X263" s="64"/>
    </row>
    <row r="264" spans="1:24" ht="15" customHeight="1">
      <c r="A264" s="84">
        <v>14</v>
      </c>
      <c r="B264" s="65" t="s">
        <v>534</v>
      </c>
      <c r="C264" s="65" t="s">
        <v>510</v>
      </c>
      <c r="D264" s="86"/>
      <c r="E264" s="67"/>
      <c r="F264" s="67"/>
      <c r="G264" s="67"/>
      <c r="H264" s="67"/>
      <c r="I264" s="67">
        <v>1006</v>
      </c>
      <c r="J264" s="67"/>
      <c r="K264" s="67"/>
      <c r="L264" s="68">
        <f t="shared" si="22"/>
        <v>1006</v>
      </c>
      <c r="M264" s="69" t="e">
        <f t="shared" si="23"/>
        <v>#NUM!</v>
      </c>
      <c r="N264" s="76"/>
      <c r="O264" s="64"/>
      <c r="P264" s="64"/>
      <c r="Q264" s="64"/>
      <c r="R264" s="64"/>
      <c r="S264" s="64"/>
      <c r="T264" s="64"/>
      <c r="U264" s="64"/>
      <c r="V264" s="64"/>
      <c r="W264" s="64"/>
      <c r="X264" s="64"/>
    </row>
    <row r="265" spans="1:24" ht="15" customHeight="1">
      <c r="A265" s="84">
        <v>15</v>
      </c>
      <c r="B265" s="65" t="s">
        <v>256</v>
      </c>
      <c r="C265" s="65" t="s">
        <v>29</v>
      </c>
      <c r="D265" s="86"/>
      <c r="E265" s="67"/>
      <c r="F265" s="67">
        <v>484</v>
      </c>
      <c r="G265" s="67"/>
      <c r="H265" s="67"/>
      <c r="I265" s="67"/>
      <c r="J265" s="67"/>
      <c r="K265" s="67">
        <v>484</v>
      </c>
      <c r="L265" s="68">
        <f t="shared" si="22"/>
        <v>968</v>
      </c>
      <c r="M265" s="69" t="e">
        <f t="shared" si="23"/>
        <v>#NUM!</v>
      </c>
      <c r="N265" s="21"/>
      <c r="O265" s="64"/>
      <c r="P265" s="64"/>
      <c r="Q265" s="64"/>
      <c r="R265" s="64"/>
      <c r="S265" s="64"/>
      <c r="T265" s="64"/>
      <c r="U265" s="64"/>
      <c r="V265" s="64"/>
      <c r="W265" s="64"/>
      <c r="X265" s="64"/>
    </row>
    <row r="266" spans="1:24" ht="15" customHeight="1">
      <c r="A266" s="84">
        <v>16</v>
      </c>
      <c r="B266" s="66" t="s">
        <v>535</v>
      </c>
      <c r="C266" s="66" t="s">
        <v>514</v>
      </c>
      <c r="D266" s="67"/>
      <c r="E266" s="67"/>
      <c r="F266" s="67"/>
      <c r="G266" s="67"/>
      <c r="H266" s="67">
        <v>753</v>
      </c>
      <c r="I266" s="67"/>
      <c r="J266" s="67"/>
      <c r="K266" s="87"/>
      <c r="L266" s="68">
        <f t="shared" si="22"/>
        <v>753</v>
      </c>
      <c r="M266" s="69" t="e">
        <f t="shared" si="23"/>
        <v>#NUM!</v>
      </c>
      <c r="N266" s="21"/>
      <c r="O266" s="64"/>
      <c r="P266" s="64"/>
      <c r="Q266" s="64"/>
      <c r="R266" s="64"/>
      <c r="S266" s="64"/>
      <c r="T266" s="64"/>
      <c r="U266" s="64"/>
      <c r="V266" s="64"/>
      <c r="W266" s="64"/>
      <c r="X266" s="64"/>
    </row>
    <row r="267" spans="1:24" ht="15" customHeight="1">
      <c r="A267" s="84">
        <v>17</v>
      </c>
      <c r="B267" s="94" t="s">
        <v>416</v>
      </c>
      <c r="C267" s="94" t="s">
        <v>417</v>
      </c>
      <c r="D267" s="67"/>
      <c r="E267" s="67"/>
      <c r="F267" s="67"/>
      <c r="G267" s="67">
        <v>661</v>
      </c>
      <c r="H267" s="67"/>
      <c r="I267" s="67"/>
      <c r="J267" s="67"/>
      <c r="K267" s="67"/>
      <c r="L267" s="68">
        <f t="shared" si="22"/>
        <v>661</v>
      </c>
      <c r="M267" s="69" t="e">
        <f t="shared" si="23"/>
        <v>#NUM!</v>
      </c>
      <c r="N267" s="76"/>
      <c r="O267" s="64"/>
      <c r="P267" s="64"/>
      <c r="Q267" s="64"/>
      <c r="R267" s="64"/>
      <c r="S267" s="64"/>
      <c r="T267" s="64"/>
      <c r="U267" s="64"/>
      <c r="V267" s="64"/>
      <c r="W267" s="64"/>
      <c r="X267" s="64"/>
    </row>
    <row r="268" spans="1:24" ht="15" customHeight="1">
      <c r="A268" s="84">
        <v>18</v>
      </c>
      <c r="B268" s="65" t="s">
        <v>536</v>
      </c>
      <c r="C268" s="65" t="s">
        <v>29</v>
      </c>
      <c r="D268" s="67">
        <v>657</v>
      </c>
      <c r="E268" s="67"/>
      <c r="F268" s="67"/>
      <c r="G268" s="67"/>
      <c r="H268" s="67"/>
      <c r="I268" s="67"/>
      <c r="J268" s="67"/>
      <c r="K268" s="67"/>
      <c r="L268" s="68">
        <f t="shared" si="22"/>
        <v>657</v>
      </c>
      <c r="M268" s="69" t="e">
        <f t="shared" si="23"/>
        <v>#NUM!</v>
      </c>
      <c r="N268" s="21"/>
      <c r="O268" s="64"/>
      <c r="P268" s="64"/>
      <c r="Q268" s="64"/>
      <c r="R268" s="64"/>
      <c r="S268" s="64"/>
      <c r="T268" s="64"/>
      <c r="U268" s="64"/>
      <c r="V268" s="64"/>
      <c r="W268" s="64"/>
      <c r="X268" s="64"/>
    </row>
    <row r="269" spans="1:24" ht="15" customHeight="1">
      <c r="A269" s="84">
        <v>19</v>
      </c>
      <c r="B269" s="65" t="s">
        <v>537</v>
      </c>
      <c r="C269" s="85" t="s">
        <v>501</v>
      </c>
      <c r="D269" s="67"/>
      <c r="E269" s="67">
        <v>579</v>
      </c>
      <c r="F269" s="67"/>
      <c r="G269" s="67"/>
      <c r="H269" s="67"/>
      <c r="I269" s="67"/>
      <c r="J269" s="67"/>
      <c r="K269" s="67"/>
      <c r="L269" s="68">
        <f t="shared" si="22"/>
        <v>579</v>
      </c>
      <c r="M269" s="69" t="e">
        <f t="shared" si="23"/>
        <v>#NUM!</v>
      </c>
      <c r="N269" s="76"/>
      <c r="O269" s="64"/>
      <c r="P269" s="64"/>
      <c r="Q269" s="64"/>
      <c r="R269" s="64"/>
      <c r="S269" s="64"/>
      <c r="T269" s="64"/>
      <c r="U269" s="64"/>
      <c r="V269" s="64"/>
      <c r="W269" s="64"/>
      <c r="X269" s="64"/>
    </row>
    <row r="270" spans="1:24" ht="15" customHeight="1">
      <c r="A270" s="84">
        <v>20</v>
      </c>
      <c r="B270" s="65" t="s">
        <v>240</v>
      </c>
      <c r="C270" s="65" t="s">
        <v>242</v>
      </c>
      <c r="D270" s="67"/>
      <c r="E270" s="67">
        <v>191</v>
      </c>
      <c r="F270" s="67">
        <v>110</v>
      </c>
      <c r="G270" s="67"/>
      <c r="H270" s="67"/>
      <c r="I270" s="67"/>
      <c r="J270" s="67"/>
      <c r="K270" s="67">
        <v>175</v>
      </c>
      <c r="L270" s="68">
        <f t="shared" si="22"/>
        <v>476</v>
      </c>
      <c r="M270" s="69" t="e">
        <f t="shared" si="23"/>
        <v>#NUM!</v>
      </c>
      <c r="N270" s="76"/>
      <c r="O270" s="64"/>
      <c r="P270" s="64"/>
      <c r="Q270" s="64"/>
      <c r="R270" s="64"/>
      <c r="S270" s="64"/>
      <c r="T270" s="64"/>
      <c r="U270" s="64"/>
      <c r="V270" s="64"/>
      <c r="W270" s="64"/>
      <c r="X270" s="64"/>
    </row>
    <row r="271" spans="1:24" ht="15" customHeight="1">
      <c r="A271" s="84">
        <v>21</v>
      </c>
      <c r="B271" s="65" t="s">
        <v>538</v>
      </c>
      <c r="C271" s="65" t="s">
        <v>159</v>
      </c>
      <c r="D271" s="67"/>
      <c r="E271" s="67"/>
      <c r="F271" s="67"/>
      <c r="G271" s="67"/>
      <c r="H271" s="67">
        <v>463</v>
      </c>
      <c r="I271" s="67"/>
      <c r="J271" s="67"/>
      <c r="K271" s="87"/>
      <c r="L271" s="68">
        <f t="shared" si="22"/>
        <v>463</v>
      </c>
      <c r="M271" s="69" t="e">
        <f t="shared" si="23"/>
        <v>#NUM!</v>
      </c>
      <c r="N271" s="76"/>
      <c r="O271" s="64"/>
      <c r="P271" s="64"/>
      <c r="Q271" s="64"/>
      <c r="R271" s="64"/>
      <c r="S271" s="64"/>
      <c r="T271" s="64"/>
      <c r="U271" s="64"/>
      <c r="V271" s="64"/>
      <c r="W271" s="64"/>
      <c r="X271" s="64"/>
    </row>
    <row r="272" spans="1:24" ht="15" customHeight="1">
      <c r="A272" s="84">
        <v>22</v>
      </c>
      <c r="B272" s="85" t="s">
        <v>539</v>
      </c>
      <c r="C272" s="85" t="s">
        <v>159</v>
      </c>
      <c r="D272" s="67"/>
      <c r="E272" s="67"/>
      <c r="F272" s="67"/>
      <c r="G272" s="67">
        <v>447</v>
      </c>
      <c r="H272" s="67"/>
      <c r="I272" s="67"/>
      <c r="J272" s="67"/>
      <c r="K272" s="67"/>
      <c r="L272" s="68">
        <f t="shared" si="22"/>
        <v>447</v>
      </c>
      <c r="M272" s="69" t="e">
        <f t="shared" si="23"/>
        <v>#NUM!</v>
      </c>
      <c r="N272" s="76"/>
      <c r="O272" s="64"/>
      <c r="P272" s="64"/>
      <c r="Q272" s="64"/>
      <c r="R272" s="64"/>
      <c r="S272" s="64"/>
      <c r="T272" s="64"/>
      <c r="U272" s="64"/>
      <c r="V272" s="64"/>
      <c r="W272" s="64"/>
      <c r="X272" s="64"/>
    </row>
    <row r="273" spans="1:24" ht="15" customHeight="1">
      <c r="A273" s="84">
        <v>23</v>
      </c>
      <c r="B273" s="66" t="s">
        <v>540</v>
      </c>
      <c r="C273" s="66" t="s">
        <v>159</v>
      </c>
      <c r="D273" s="118"/>
      <c r="E273" s="118"/>
      <c r="F273" s="118"/>
      <c r="G273" s="118"/>
      <c r="H273" s="118">
        <v>410</v>
      </c>
      <c r="I273" s="118"/>
      <c r="J273" s="118"/>
      <c r="K273" s="125"/>
      <c r="L273" s="68">
        <f t="shared" si="22"/>
        <v>410</v>
      </c>
      <c r="M273" s="69" t="e">
        <f t="shared" si="23"/>
        <v>#NUM!</v>
      </c>
      <c r="N273" s="76"/>
      <c r="O273" s="64"/>
      <c r="P273" s="64"/>
      <c r="Q273" s="64"/>
      <c r="R273" s="64"/>
      <c r="S273" s="64"/>
      <c r="T273" s="64"/>
      <c r="U273" s="64"/>
      <c r="V273" s="64"/>
      <c r="W273" s="64"/>
      <c r="X273" s="64"/>
    </row>
    <row r="274" spans="1:24" ht="15" customHeight="1">
      <c r="A274" s="84">
        <v>24</v>
      </c>
      <c r="B274" s="66" t="s">
        <v>428</v>
      </c>
      <c r="C274" s="66" t="s">
        <v>29</v>
      </c>
      <c r="D274" s="118"/>
      <c r="E274" s="118"/>
      <c r="F274" s="118"/>
      <c r="G274" s="118"/>
      <c r="H274" s="118"/>
      <c r="I274" s="118">
        <v>380</v>
      </c>
      <c r="J274" s="118"/>
      <c r="K274" s="67"/>
      <c r="L274" s="68">
        <f t="shared" si="22"/>
        <v>380</v>
      </c>
      <c r="M274" s="69" t="e">
        <f t="shared" si="23"/>
        <v>#NUM!</v>
      </c>
      <c r="N274" s="76"/>
      <c r="O274" s="64"/>
      <c r="P274" s="64"/>
      <c r="Q274" s="64"/>
      <c r="R274" s="64"/>
      <c r="S274" s="64"/>
      <c r="T274" s="64"/>
      <c r="U274" s="64"/>
      <c r="V274" s="64"/>
      <c r="W274" s="64"/>
      <c r="X274" s="64"/>
    </row>
    <row r="275" spans="1:24" ht="15" customHeight="1">
      <c r="A275" s="116">
        <v>25</v>
      </c>
      <c r="B275" s="132" t="s">
        <v>541</v>
      </c>
      <c r="C275" s="132" t="s">
        <v>542</v>
      </c>
      <c r="D275" s="118"/>
      <c r="E275" s="118"/>
      <c r="F275" s="118"/>
      <c r="G275" s="118"/>
      <c r="H275" s="118"/>
      <c r="I275" s="118">
        <v>230</v>
      </c>
      <c r="J275" s="118"/>
      <c r="K275" s="118"/>
      <c r="L275" s="68">
        <f t="shared" si="22"/>
        <v>230</v>
      </c>
      <c r="M275" s="69" t="e">
        <f t="shared" si="23"/>
        <v>#NUM!</v>
      </c>
      <c r="N275" s="76"/>
      <c r="O275" s="64"/>
      <c r="P275" s="64"/>
      <c r="Q275" s="64"/>
      <c r="R275" s="64"/>
      <c r="S275" s="64"/>
      <c r="T275" s="64"/>
      <c r="U275" s="64"/>
      <c r="V275" s="64"/>
      <c r="W275" s="64"/>
      <c r="X275" s="64"/>
    </row>
    <row r="276" spans="1:24" ht="15" customHeight="1">
      <c r="A276" s="65">
        <v>26</v>
      </c>
      <c r="B276" s="65" t="s">
        <v>157</v>
      </c>
      <c r="C276" s="65" t="s">
        <v>159</v>
      </c>
      <c r="D276" s="119"/>
      <c r="E276" s="118"/>
      <c r="F276" s="118"/>
      <c r="G276" s="118"/>
      <c r="H276" s="118">
        <v>222</v>
      </c>
      <c r="I276" s="118"/>
      <c r="J276" s="118"/>
      <c r="K276" s="125"/>
      <c r="L276" s="68">
        <f t="shared" si="22"/>
        <v>222</v>
      </c>
      <c r="M276" s="69" t="e">
        <f t="shared" si="23"/>
        <v>#NUM!</v>
      </c>
      <c r="N276" s="76"/>
      <c r="O276" s="64"/>
      <c r="P276" s="64"/>
      <c r="Q276" s="64"/>
      <c r="R276" s="64"/>
      <c r="S276" s="64"/>
      <c r="T276" s="64"/>
      <c r="U276" s="64"/>
      <c r="V276" s="64"/>
      <c r="W276" s="64"/>
      <c r="X276" s="64"/>
    </row>
    <row r="277" spans="1:24" ht="15" customHeight="1">
      <c r="A277" s="65">
        <v>27</v>
      </c>
      <c r="B277" s="94" t="s">
        <v>282</v>
      </c>
      <c r="C277" s="94" t="s">
        <v>159</v>
      </c>
      <c r="D277" s="119"/>
      <c r="E277" s="118"/>
      <c r="F277" s="118"/>
      <c r="G277" s="118"/>
      <c r="H277" s="118"/>
      <c r="I277" s="118"/>
      <c r="J277" s="118"/>
      <c r="K277" s="118">
        <v>202</v>
      </c>
      <c r="L277" s="68">
        <f t="shared" si="22"/>
        <v>202</v>
      </c>
      <c r="M277" s="69" t="e">
        <f t="shared" si="23"/>
        <v>#NUM!</v>
      </c>
      <c r="N277" s="76"/>
      <c r="O277" s="64"/>
      <c r="P277" s="64"/>
      <c r="Q277" s="64"/>
      <c r="R277" s="64"/>
      <c r="S277" s="64"/>
      <c r="T277" s="64"/>
      <c r="U277" s="64"/>
      <c r="V277" s="64"/>
      <c r="W277" s="64"/>
      <c r="X277" s="64"/>
    </row>
    <row r="278" spans="1:24" ht="15" customHeight="1">
      <c r="A278" s="65">
        <v>28</v>
      </c>
      <c r="B278" s="65" t="s">
        <v>205</v>
      </c>
      <c r="C278" s="65" t="s">
        <v>207</v>
      </c>
      <c r="D278" s="119"/>
      <c r="E278" s="118"/>
      <c r="F278" s="118"/>
      <c r="G278" s="118"/>
      <c r="H278" s="118">
        <v>103</v>
      </c>
      <c r="I278" s="118"/>
      <c r="J278" s="118"/>
      <c r="K278" s="125"/>
      <c r="L278" s="68">
        <f t="shared" si="22"/>
        <v>103</v>
      </c>
      <c r="M278" s="69" t="e">
        <f t="shared" si="23"/>
        <v>#NUM!</v>
      </c>
      <c r="N278" s="76"/>
      <c r="O278" s="64"/>
      <c r="P278" s="64"/>
      <c r="Q278" s="64"/>
      <c r="R278" s="64"/>
      <c r="S278" s="64"/>
      <c r="T278" s="64"/>
      <c r="U278" s="64"/>
      <c r="V278" s="64"/>
      <c r="W278" s="64"/>
      <c r="X278" s="64"/>
    </row>
    <row r="279" spans="1:24" ht="15" customHeight="1">
      <c r="A279" s="66">
        <v>29</v>
      </c>
      <c r="B279" s="133" t="s">
        <v>543</v>
      </c>
      <c r="C279" s="66" t="s">
        <v>159</v>
      </c>
      <c r="D279" s="118"/>
      <c r="E279" s="118"/>
      <c r="F279" s="118">
        <v>71</v>
      </c>
      <c r="G279" s="118"/>
      <c r="H279" s="118"/>
      <c r="I279" s="118"/>
      <c r="J279" s="118"/>
      <c r="K279" s="67"/>
      <c r="L279" s="68">
        <f t="shared" si="22"/>
        <v>71</v>
      </c>
      <c r="M279" s="69" t="e">
        <f t="shared" si="23"/>
        <v>#NUM!</v>
      </c>
      <c r="N279" s="76"/>
      <c r="O279" s="64"/>
      <c r="P279" s="64"/>
      <c r="Q279" s="64"/>
      <c r="R279" s="64"/>
      <c r="S279" s="64"/>
      <c r="T279" s="64"/>
      <c r="U279" s="64"/>
      <c r="V279" s="64"/>
      <c r="W279" s="64"/>
      <c r="X279" s="64"/>
    </row>
    <row r="280" spans="1:24" ht="15" customHeight="1">
      <c r="A280" s="32"/>
      <c r="B280" s="134"/>
      <c r="C280" s="134"/>
      <c r="D280" s="83"/>
      <c r="E280" s="83"/>
      <c r="F280" s="83"/>
      <c r="G280" s="83"/>
      <c r="H280" s="83"/>
      <c r="I280" s="83"/>
      <c r="J280" s="83"/>
      <c r="K280" s="78"/>
      <c r="L280" s="135"/>
      <c r="M280" s="135"/>
      <c r="N280" s="76"/>
      <c r="O280" s="64"/>
      <c r="P280" s="64"/>
      <c r="Q280" s="64"/>
      <c r="R280" s="64"/>
      <c r="S280" s="64"/>
      <c r="T280" s="64"/>
      <c r="U280" s="64"/>
      <c r="V280" s="64"/>
      <c r="W280" s="64"/>
      <c r="X280" s="64"/>
    </row>
    <row r="281" spans="1:24" ht="30.75" customHeight="1">
      <c r="A281" s="101" t="s">
        <v>430</v>
      </c>
      <c r="B281" s="55"/>
      <c r="C281" s="56"/>
      <c r="D281" s="57"/>
      <c r="E281" s="57"/>
      <c r="F281" s="57"/>
      <c r="G281" s="57"/>
      <c r="H281" s="57"/>
      <c r="I281" s="57"/>
      <c r="J281" s="57"/>
      <c r="K281" s="57"/>
      <c r="L281" s="58"/>
      <c r="M281" s="59" t="s">
        <v>349</v>
      </c>
      <c r="N281" s="60" t="s">
        <v>337</v>
      </c>
      <c r="O281" s="45"/>
      <c r="P281" s="45"/>
      <c r="Q281" s="45"/>
      <c r="R281" s="45"/>
      <c r="S281" s="45"/>
      <c r="T281" s="45"/>
      <c r="U281" s="45"/>
      <c r="V281" s="45"/>
      <c r="W281" s="45"/>
      <c r="X281" s="45"/>
    </row>
    <row r="282" spans="1:24" ht="15" customHeight="1">
      <c r="A282" s="61">
        <v>1</v>
      </c>
      <c r="B282" s="78" t="s">
        <v>434</v>
      </c>
      <c r="C282" s="78" t="s">
        <v>491</v>
      </c>
      <c r="D282" s="136"/>
      <c r="E282" s="79">
        <v>389</v>
      </c>
      <c r="F282" s="31">
        <v>431</v>
      </c>
      <c r="G282" s="31">
        <v>282</v>
      </c>
      <c r="H282" s="31">
        <v>485</v>
      </c>
      <c r="I282" s="31"/>
      <c r="J282" s="31">
        <v>323</v>
      </c>
      <c r="K282" s="31"/>
      <c r="L282" s="62">
        <f t="shared" ref="L282:L308" si="24">SUM(D282:K282)</f>
        <v>1910</v>
      </c>
      <c r="M282" s="63">
        <f t="shared" ref="M282:M308" si="25">LARGE(D282:K282,1)+LARGE(D282:K282,2)+LARGE(D282:K282,3)+LARGE(D282:K282,4)+LARGE(D282:K282,5)</f>
        <v>1910</v>
      </c>
      <c r="N282" s="60" t="s">
        <v>339</v>
      </c>
      <c r="O282" s="64"/>
      <c r="P282" s="64"/>
      <c r="Q282" s="64"/>
      <c r="R282" s="64"/>
      <c r="S282" s="64"/>
      <c r="T282" s="64"/>
      <c r="U282" s="64"/>
      <c r="V282" s="64"/>
      <c r="W282" s="64"/>
      <c r="X282" s="64"/>
    </row>
    <row r="283" spans="1:24" ht="15" customHeight="1">
      <c r="A283" s="61">
        <v>2</v>
      </c>
      <c r="B283" s="3" t="s">
        <v>166</v>
      </c>
      <c r="C283" s="3" t="s">
        <v>544</v>
      </c>
      <c r="D283" s="31"/>
      <c r="E283" s="31">
        <v>75</v>
      </c>
      <c r="F283" s="82"/>
      <c r="G283" s="31">
        <v>204</v>
      </c>
      <c r="H283" s="31">
        <v>203</v>
      </c>
      <c r="I283" s="31">
        <v>211</v>
      </c>
      <c r="J283" s="31">
        <v>192</v>
      </c>
      <c r="K283" s="31"/>
      <c r="L283" s="62">
        <f t="shared" si="24"/>
        <v>885</v>
      </c>
      <c r="M283" s="63">
        <f t="shared" si="25"/>
        <v>885</v>
      </c>
      <c r="N283" s="60" t="s">
        <v>341</v>
      </c>
      <c r="O283" s="64"/>
    </row>
    <row r="284" spans="1:24" ht="15" customHeight="1">
      <c r="A284" s="84">
        <v>3</v>
      </c>
      <c r="B284" s="85" t="s">
        <v>545</v>
      </c>
      <c r="C284" s="85" t="s">
        <v>7</v>
      </c>
      <c r="D284" s="67"/>
      <c r="E284" s="67"/>
      <c r="F284" s="86">
        <v>208</v>
      </c>
      <c r="G284" s="67">
        <v>225</v>
      </c>
      <c r="H284" s="67">
        <v>387</v>
      </c>
      <c r="I284" s="67">
        <v>338</v>
      </c>
      <c r="J284" s="67"/>
      <c r="K284" s="67"/>
      <c r="L284" s="68">
        <f t="shared" si="24"/>
        <v>1158</v>
      </c>
      <c r="M284" s="69" t="e">
        <f t="shared" si="25"/>
        <v>#NUM!</v>
      </c>
      <c r="N284" s="21"/>
      <c r="O284" s="137"/>
      <c r="P284" s="64"/>
      <c r="Q284" s="64"/>
      <c r="R284" s="64"/>
      <c r="S284" s="64"/>
      <c r="T284" s="64"/>
      <c r="U284" s="64"/>
      <c r="V284" s="64"/>
      <c r="W284" s="64"/>
      <c r="X284" s="64"/>
    </row>
    <row r="285" spans="1:24" ht="15" customHeight="1">
      <c r="A285" s="84">
        <v>4</v>
      </c>
      <c r="B285" s="65" t="s">
        <v>439</v>
      </c>
      <c r="C285" s="65" t="s">
        <v>7</v>
      </c>
      <c r="D285" s="67"/>
      <c r="E285" s="67">
        <v>629</v>
      </c>
      <c r="F285" s="86"/>
      <c r="G285" s="67">
        <v>730</v>
      </c>
      <c r="H285" s="67">
        <v>794</v>
      </c>
      <c r="I285" s="67"/>
      <c r="J285" s="67"/>
      <c r="K285" s="87"/>
      <c r="L285" s="68">
        <f t="shared" si="24"/>
        <v>2153</v>
      </c>
      <c r="M285" s="69" t="e">
        <f t="shared" si="25"/>
        <v>#NUM!</v>
      </c>
      <c r="N285" s="21"/>
      <c r="O285" s="64"/>
      <c r="P285" s="64"/>
      <c r="Q285" s="64"/>
      <c r="R285" s="64"/>
      <c r="S285" s="64"/>
      <c r="T285" s="64"/>
      <c r="U285" s="64"/>
      <c r="V285" s="64"/>
      <c r="W285" s="64"/>
      <c r="X285" s="64"/>
    </row>
    <row r="286" spans="1:24" ht="15" customHeight="1">
      <c r="A286" s="84">
        <v>5</v>
      </c>
      <c r="B286" s="65" t="s">
        <v>546</v>
      </c>
      <c r="C286" s="65" t="s">
        <v>520</v>
      </c>
      <c r="D286" s="67"/>
      <c r="E286" s="67">
        <v>640</v>
      </c>
      <c r="F286" s="86">
        <v>621</v>
      </c>
      <c r="G286" s="67"/>
      <c r="H286" s="67">
        <v>697</v>
      </c>
      <c r="I286" s="67"/>
      <c r="J286" s="67"/>
      <c r="K286" s="67"/>
      <c r="L286" s="68">
        <f t="shared" si="24"/>
        <v>1958</v>
      </c>
      <c r="M286" s="69" t="e">
        <f t="shared" si="25"/>
        <v>#NUM!</v>
      </c>
      <c r="N286" s="138"/>
      <c r="O286" s="64"/>
      <c r="P286" s="64"/>
      <c r="Q286" s="64"/>
      <c r="R286" s="64"/>
      <c r="S286" s="64"/>
      <c r="T286" s="64"/>
      <c r="U286" s="64"/>
      <c r="V286" s="64"/>
      <c r="W286" s="64"/>
      <c r="X286" s="64"/>
    </row>
    <row r="287" spans="1:24" ht="15" customHeight="1">
      <c r="A287" s="84">
        <v>6</v>
      </c>
      <c r="B287" s="65" t="s">
        <v>547</v>
      </c>
      <c r="C287" s="65" t="s">
        <v>441</v>
      </c>
      <c r="D287" s="67"/>
      <c r="E287" s="67">
        <v>637</v>
      </c>
      <c r="F287" s="86">
        <v>560</v>
      </c>
      <c r="G287" s="67"/>
      <c r="H287" s="67">
        <v>626</v>
      </c>
      <c r="I287" s="67"/>
      <c r="J287" s="67"/>
      <c r="K287" s="67"/>
      <c r="L287" s="68">
        <f t="shared" si="24"/>
        <v>1823</v>
      </c>
      <c r="M287" s="69" t="e">
        <f t="shared" si="25"/>
        <v>#NUM!</v>
      </c>
      <c r="N287" s="138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 customHeight="1">
      <c r="A288" s="84">
        <v>7</v>
      </c>
      <c r="B288" s="65" t="s">
        <v>548</v>
      </c>
      <c r="C288" s="65" t="s">
        <v>494</v>
      </c>
      <c r="D288" s="67"/>
      <c r="E288" s="67"/>
      <c r="F288" s="86">
        <v>567</v>
      </c>
      <c r="G288" s="67"/>
      <c r="H288" s="67">
        <v>613</v>
      </c>
      <c r="I288" s="67">
        <v>523</v>
      </c>
      <c r="J288" s="67"/>
      <c r="K288" s="87"/>
      <c r="L288" s="68">
        <f t="shared" si="24"/>
        <v>1703</v>
      </c>
      <c r="M288" s="69" t="e">
        <f t="shared" si="25"/>
        <v>#NUM!</v>
      </c>
      <c r="N288" s="21"/>
      <c r="O288" s="64"/>
      <c r="P288" s="64"/>
      <c r="Q288" s="64"/>
      <c r="R288" s="64"/>
      <c r="S288" s="64"/>
      <c r="T288" s="64"/>
      <c r="U288" s="64"/>
      <c r="V288" s="64"/>
      <c r="W288" s="64"/>
      <c r="X288" s="64"/>
    </row>
    <row r="289" spans="1:24" ht="15" customHeight="1">
      <c r="A289" s="139">
        <v>8</v>
      </c>
      <c r="B289" s="65" t="s">
        <v>549</v>
      </c>
      <c r="C289" s="65" t="s">
        <v>7</v>
      </c>
      <c r="D289" s="67">
        <v>140</v>
      </c>
      <c r="E289" s="67">
        <v>494</v>
      </c>
      <c r="F289" s="86">
        <v>451</v>
      </c>
      <c r="G289" s="67"/>
      <c r="H289" s="67"/>
      <c r="I289" s="67"/>
      <c r="J289" s="67"/>
      <c r="K289" s="87"/>
      <c r="L289" s="68">
        <f t="shared" si="24"/>
        <v>1085</v>
      </c>
      <c r="M289" s="69" t="e">
        <f t="shared" si="25"/>
        <v>#NUM!</v>
      </c>
      <c r="N289" s="138"/>
      <c r="O289" s="64"/>
      <c r="P289" s="64"/>
      <c r="Q289" s="64"/>
      <c r="R289" s="64"/>
      <c r="S289" s="64"/>
      <c r="T289" s="64"/>
      <c r="U289" s="64"/>
      <c r="V289" s="64"/>
      <c r="W289" s="64"/>
      <c r="X289" s="64"/>
    </row>
    <row r="290" spans="1:24" ht="15" customHeight="1">
      <c r="A290" s="84">
        <v>9</v>
      </c>
      <c r="B290" s="65" t="s">
        <v>550</v>
      </c>
      <c r="C290" s="65" t="s">
        <v>255</v>
      </c>
      <c r="D290" s="67"/>
      <c r="E290" s="67"/>
      <c r="F290" s="86"/>
      <c r="G290" s="67"/>
      <c r="H290" s="67">
        <v>734</v>
      </c>
      <c r="I290" s="67"/>
      <c r="J290" s="67"/>
      <c r="K290" s="67"/>
      <c r="L290" s="68">
        <f t="shared" si="24"/>
        <v>734</v>
      </c>
      <c r="M290" s="69" t="e">
        <f t="shared" si="25"/>
        <v>#NUM!</v>
      </c>
      <c r="N290" s="138"/>
      <c r="O290" s="64"/>
      <c r="P290" s="64"/>
      <c r="Q290" s="64"/>
      <c r="R290" s="64"/>
      <c r="S290" s="64"/>
      <c r="T290" s="64"/>
      <c r="U290" s="64"/>
      <c r="V290" s="64"/>
      <c r="W290" s="64"/>
      <c r="X290" s="64"/>
    </row>
    <row r="291" spans="1:24" ht="15" customHeight="1">
      <c r="A291" s="84">
        <v>10</v>
      </c>
      <c r="B291" s="66" t="s">
        <v>551</v>
      </c>
      <c r="C291" s="66" t="s">
        <v>255</v>
      </c>
      <c r="D291" s="118"/>
      <c r="E291" s="140"/>
      <c r="F291" s="67"/>
      <c r="G291" s="67"/>
      <c r="H291" s="67">
        <v>723</v>
      </c>
      <c r="I291" s="67"/>
      <c r="J291" s="67"/>
      <c r="K291" s="67"/>
      <c r="L291" s="68">
        <f t="shared" si="24"/>
        <v>723</v>
      </c>
      <c r="M291" s="69" t="e">
        <f t="shared" si="25"/>
        <v>#NUM!</v>
      </c>
      <c r="N291" s="138"/>
      <c r="O291" s="64"/>
      <c r="P291" s="64"/>
      <c r="Q291" s="64"/>
      <c r="R291" s="64"/>
      <c r="S291" s="64"/>
      <c r="T291" s="64"/>
      <c r="U291" s="64"/>
      <c r="V291" s="64"/>
      <c r="W291" s="64"/>
      <c r="X291" s="64"/>
    </row>
    <row r="292" spans="1:24" ht="15" customHeight="1">
      <c r="A292" s="141">
        <v>11</v>
      </c>
      <c r="B292" s="110" t="s">
        <v>552</v>
      </c>
      <c r="C292" s="110" t="s">
        <v>96</v>
      </c>
      <c r="D292" s="112"/>
      <c r="E292" s="112"/>
      <c r="F292" s="112"/>
      <c r="G292" s="112"/>
      <c r="H292" s="112">
        <v>711</v>
      </c>
      <c r="I292" s="112"/>
      <c r="J292" s="112"/>
      <c r="K292" s="142"/>
      <c r="L292" s="68">
        <f t="shared" si="24"/>
        <v>711</v>
      </c>
      <c r="M292" s="143" t="e">
        <f t="shared" si="25"/>
        <v>#NUM!</v>
      </c>
      <c r="N292" s="138"/>
      <c r="O292" s="64"/>
      <c r="P292" s="64"/>
      <c r="Q292" s="64"/>
      <c r="R292" s="64"/>
      <c r="S292" s="64"/>
      <c r="T292" s="64"/>
      <c r="U292" s="64"/>
      <c r="V292" s="64"/>
      <c r="W292" s="64"/>
      <c r="X292" s="64"/>
    </row>
    <row r="293" spans="1:24" ht="15" customHeight="1">
      <c r="A293" s="98">
        <v>12</v>
      </c>
      <c r="B293" s="65" t="s">
        <v>553</v>
      </c>
      <c r="C293" s="65" t="s">
        <v>255</v>
      </c>
      <c r="D293" s="67"/>
      <c r="E293" s="67"/>
      <c r="F293" s="67"/>
      <c r="G293" s="67"/>
      <c r="H293" s="67">
        <v>699</v>
      </c>
      <c r="I293" s="67"/>
      <c r="J293" s="67"/>
      <c r="K293" s="67"/>
      <c r="L293" s="68">
        <f t="shared" si="24"/>
        <v>699</v>
      </c>
      <c r="M293" s="69" t="e">
        <f t="shared" si="25"/>
        <v>#NUM!</v>
      </c>
      <c r="N293" s="21"/>
      <c r="O293" s="64"/>
      <c r="P293" s="64"/>
      <c r="Q293" s="64"/>
      <c r="R293" s="64"/>
      <c r="S293" s="64"/>
      <c r="T293" s="64"/>
      <c r="U293" s="64"/>
      <c r="V293" s="64"/>
      <c r="W293" s="64"/>
      <c r="X293" s="64"/>
    </row>
    <row r="294" spans="1:24" ht="15" customHeight="1">
      <c r="A294" s="98">
        <v>13</v>
      </c>
      <c r="B294" s="65" t="s">
        <v>554</v>
      </c>
      <c r="C294" s="65" t="s">
        <v>406</v>
      </c>
      <c r="D294" s="67"/>
      <c r="E294" s="67"/>
      <c r="F294" s="67"/>
      <c r="G294" s="67"/>
      <c r="H294" s="67">
        <v>694</v>
      </c>
      <c r="I294" s="67"/>
      <c r="J294" s="67"/>
      <c r="K294" s="67"/>
      <c r="L294" s="68">
        <f t="shared" si="24"/>
        <v>694</v>
      </c>
      <c r="M294" s="69" t="e">
        <f t="shared" si="25"/>
        <v>#NUM!</v>
      </c>
      <c r="N294" s="21"/>
      <c r="O294" s="64"/>
      <c r="P294" s="64"/>
      <c r="Q294" s="64"/>
      <c r="R294" s="64"/>
      <c r="S294" s="64"/>
      <c r="T294" s="64"/>
      <c r="U294" s="64"/>
      <c r="V294" s="64"/>
      <c r="W294" s="64"/>
      <c r="X294" s="64"/>
    </row>
    <row r="295" spans="1:24" ht="15" customHeight="1">
      <c r="A295" s="98">
        <v>14</v>
      </c>
      <c r="B295" s="85" t="s">
        <v>454</v>
      </c>
      <c r="C295" s="85" t="s">
        <v>7</v>
      </c>
      <c r="D295" s="67"/>
      <c r="E295" s="67"/>
      <c r="F295" s="67"/>
      <c r="G295" s="67">
        <v>323</v>
      </c>
      <c r="H295" s="67">
        <v>352</v>
      </c>
      <c r="I295" s="67"/>
      <c r="J295" s="67"/>
      <c r="K295" s="67"/>
      <c r="L295" s="68">
        <f t="shared" si="24"/>
        <v>675</v>
      </c>
      <c r="M295" s="69" t="e">
        <f t="shared" si="25"/>
        <v>#NUM!</v>
      </c>
      <c r="N295" s="21"/>
      <c r="O295" s="64"/>
      <c r="P295" s="64"/>
      <c r="Q295" s="64"/>
      <c r="R295" s="64"/>
      <c r="S295" s="64"/>
      <c r="T295" s="64"/>
      <c r="U295" s="64"/>
      <c r="V295" s="64"/>
      <c r="W295" s="64"/>
      <c r="X295" s="64"/>
    </row>
    <row r="296" spans="1:24" ht="15" customHeight="1">
      <c r="A296" s="98">
        <v>15</v>
      </c>
      <c r="B296" s="65" t="s">
        <v>555</v>
      </c>
      <c r="C296" s="65" t="s">
        <v>441</v>
      </c>
      <c r="D296" s="67"/>
      <c r="E296" s="67">
        <v>388</v>
      </c>
      <c r="F296" s="67">
        <v>256</v>
      </c>
      <c r="G296" s="67"/>
      <c r="H296" s="67"/>
      <c r="I296" s="67"/>
      <c r="J296" s="67"/>
      <c r="K296" s="87"/>
      <c r="L296" s="68">
        <f t="shared" si="24"/>
        <v>644</v>
      </c>
      <c r="M296" s="69" t="e">
        <f t="shared" si="25"/>
        <v>#NUM!</v>
      </c>
      <c r="N296" s="138"/>
      <c r="O296" s="64"/>
      <c r="P296" s="64"/>
      <c r="Q296" s="64"/>
      <c r="R296" s="64"/>
      <c r="S296" s="64"/>
      <c r="T296" s="64"/>
      <c r="U296" s="64"/>
      <c r="V296" s="64"/>
      <c r="W296" s="64"/>
      <c r="X296" s="64"/>
    </row>
    <row r="297" spans="1:24" ht="15" customHeight="1">
      <c r="A297" s="98">
        <v>16</v>
      </c>
      <c r="B297" s="65" t="s">
        <v>556</v>
      </c>
      <c r="C297" s="65" t="s">
        <v>557</v>
      </c>
      <c r="D297" s="67"/>
      <c r="E297" s="67"/>
      <c r="F297" s="67"/>
      <c r="G297" s="67"/>
      <c r="H297" s="67">
        <v>630</v>
      </c>
      <c r="I297" s="67"/>
      <c r="J297" s="67"/>
      <c r="K297" s="67"/>
      <c r="L297" s="68">
        <f t="shared" si="24"/>
        <v>630</v>
      </c>
      <c r="M297" s="69" t="e">
        <f t="shared" si="25"/>
        <v>#NUM!</v>
      </c>
      <c r="N297" s="21"/>
      <c r="O297" s="64"/>
      <c r="P297" s="64"/>
      <c r="Q297" s="64"/>
      <c r="R297" s="64"/>
      <c r="S297" s="64"/>
      <c r="T297" s="64"/>
      <c r="U297" s="64"/>
      <c r="V297" s="64"/>
      <c r="W297" s="64"/>
      <c r="X297" s="64"/>
    </row>
    <row r="298" spans="1:24" ht="15" customHeight="1">
      <c r="A298" s="98">
        <v>17</v>
      </c>
      <c r="B298" s="65" t="s">
        <v>558</v>
      </c>
      <c r="C298" s="65" t="s">
        <v>559</v>
      </c>
      <c r="D298" s="67"/>
      <c r="E298" s="67"/>
      <c r="F298" s="67"/>
      <c r="G298" s="67"/>
      <c r="H298" s="67">
        <v>586</v>
      </c>
      <c r="I298" s="67"/>
      <c r="J298" s="67"/>
      <c r="K298" s="67"/>
      <c r="L298" s="68">
        <f t="shared" si="24"/>
        <v>586</v>
      </c>
      <c r="M298" s="67" t="e">
        <f t="shared" si="25"/>
        <v>#NUM!</v>
      </c>
      <c r="N298" s="144"/>
      <c r="O298" s="64"/>
      <c r="P298" s="64"/>
      <c r="Q298" s="64"/>
      <c r="R298" s="64"/>
      <c r="S298" s="64"/>
      <c r="T298" s="64"/>
      <c r="U298" s="64"/>
      <c r="V298" s="64"/>
      <c r="W298" s="64"/>
      <c r="X298" s="64"/>
    </row>
    <row r="299" spans="1:24" ht="15" customHeight="1">
      <c r="A299" s="98">
        <v>18</v>
      </c>
      <c r="B299" s="65" t="s">
        <v>146</v>
      </c>
      <c r="C299" s="65" t="s">
        <v>148</v>
      </c>
      <c r="D299" s="67"/>
      <c r="E299" s="67"/>
      <c r="F299" s="67"/>
      <c r="G299" s="67"/>
      <c r="H299" s="67">
        <v>558</v>
      </c>
      <c r="I299" s="67"/>
      <c r="J299" s="67"/>
      <c r="K299" s="67"/>
      <c r="L299" s="68">
        <f t="shared" si="24"/>
        <v>558</v>
      </c>
      <c r="M299" s="67" t="e">
        <f t="shared" si="25"/>
        <v>#NUM!</v>
      </c>
      <c r="N299" s="144"/>
      <c r="O299" s="64"/>
      <c r="P299" s="64"/>
      <c r="Q299" s="64"/>
      <c r="R299" s="64"/>
      <c r="S299" s="64"/>
      <c r="T299" s="64"/>
      <c r="U299" s="64"/>
      <c r="V299" s="64"/>
      <c r="W299" s="64"/>
      <c r="X299" s="64"/>
    </row>
    <row r="300" spans="1:24" ht="15" customHeight="1">
      <c r="A300" s="98">
        <v>19</v>
      </c>
      <c r="B300" s="65" t="s">
        <v>271</v>
      </c>
      <c r="C300" s="65" t="s">
        <v>136</v>
      </c>
      <c r="D300" s="67"/>
      <c r="E300" s="67"/>
      <c r="F300" s="67"/>
      <c r="G300" s="67"/>
      <c r="H300" s="67">
        <v>518</v>
      </c>
      <c r="I300" s="67"/>
      <c r="J300" s="67"/>
      <c r="K300" s="67">
        <v>553</v>
      </c>
      <c r="L300" s="68">
        <f t="shared" si="24"/>
        <v>1071</v>
      </c>
      <c r="M300" s="67" t="e">
        <f t="shared" si="25"/>
        <v>#NUM!</v>
      </c>
      <c r="N300" s="144"/>
      <c r="O300" s="64"/>
      <c r="P300" s="64"/>
      <c r="Q300" s="64"/>
      <c r="R300" s="64"/>
      <c r="S300" s="64"/>
      <c r="T300" s="64"/>
      <c r="U300" s="64"/>
      <c r="V300" s="64"/>
      <c r="W300" s="64"/>
      <c r="X300" s="64"/>
    </row>
    <row r="301" spans="1:24" ht="15" customHeight="1">
      <c r="A301" s="98">
        <v>20</v>
      </c>
      <c r="B301" s="65" t="s">
        <v>443</v>
      </c>
      <c r="C301" s="65" t="s">
        <v>7</v>
      </c>
      <c r="D301" s="67"/>
      <c r="E301" s="67"/>
      <c r="F301" s="67"/>
      <c r="G301" s="67"/>
      <c r="H301" s="67">
        <v>385</v>
      </c>
      <c r="I301" s="67"/>
      <c r="J301" s="67"/>
      <c r="K301" s="67"/>
      <c r="L301" s="68">
        <f t="shared" si="24"/>
        <v>385</v>
      </c>
      <c r="M301" s="67" t="e">
        <f t="shared" si="25"/>
        <v>#NUM!</v>
      </c>
      <c r="N301" s="144"/>
      <c r="O301" s="64"/>
      <c r="P301" s="64"/>
      <c r="Q301" s="64"/>
      <c r="R301" s="64"/>
      <c r="S301" s="64"/>
      <c r="T301" s="64"/>
      <c r="U301" s="64"/>
      <c r="V301" s="64"/>
      <c r="W301" s="64"/>
      <c r="X301" s="64"/>
    </row>
    <row r="302" spans="1:24" ht="15" customHeight="1">
      <c r="A302" s="65">
        <v>21</v>
      </c>
      <c r="B302" s="65" t="s">
        <v>560</v>
      </c>
      <c r="C302" s="65" t="s">
        <v>7</v>
      </c>
      <c r="D302" s="67"/>
      <c r="E302" s="67">
        <v>170</v>
      </c>
      <c r="F302" s="67">
        <v>205</v>
      </c>
      <c r="G302" s="67"/>
      <c r="H302" s="67"/>
      <c r="I302" s="67"/>
      <c r="J302" s="67"/>
      <c r="K302" s="67"/>
      <c r="L302" s="68">
        <f t="shared" si="24"/>
        <v>375</v>
      </c>
      <c r="M302" s="67" t="e">
        <f t="shared" si="25"/>
        <v>#NUM!</v>
      </c>
      <c r="N302" s="31"/>
      <c r="O302" s="64"/>
      <c r="P302" s="64"/>
      <c r="Q302" s="64"/>
      <c r="R302" s="64"/>
      <c r="S302" s="64"/>
      <c r="T302" s="64"/>
      <c r="U302" s="64"/>
      <c r="V302" s="64"/>
      <c r="W302" s="64"/>
      <c r="X302" s="64"/>
    </row>
    <row r="303" spans="1:24" ht="15" customHeight="1">
      <c r="A303" s="65">
        <v>22</v>
      </c>
      <c r="B303" s="65" t="s">
        <v>18</v>
      </c>
      <c r="C303" s="65" t="s">
        <v>7</v>
      </c>
      <c r="D303" s="67"/>
      <c r="E303" s="67"/>
      <c r="F303" s="67"/>
      <c r="G303" s="67"/>
      <c r="H303" s="67">
        <v>340</v>
      </c>
      <c r="I303" s="67"/>
      <c r="J303" s="67"/>
      <c r="K303" s="67"/>
      <c r="L303" s="68">
        <f t="shared" si="24"/>
        <v>340</v>
      </c>
      <c r="M303" s="67" t="e">
        <f t="shared" si="25"/>
        <v>#NUM!</v>
      </c>
      <c r="N303" s="31"/>
      <c r="O303" s="64"/>
      <c r="P303" s="64"/>
      <c r="Q303" s="64"/>
      <c r="R303" s="64"/>
      <c r="S303" s="64"/>
      <c r="T303" s="64"/>
      <c r="U303" s="64"/>
      <c r="V303" s="64"/>
      <c r="W303" s="64"/>
      <c r="X303" s="64"/>
    </row>
    <row r="304" spans="1:24" ht="15" customHeight="1">
      <c r="A304" s="65">
        <v>23</v>
      </c>
      <c r="B304" s="65" t="s">
        <v>561</v>
      </c>
      <c r="C304" s="65" t="s">
        <v>136</v>
      </c>
      <c r="D304" s="67"/>
      <c r="E304" s="67"/>
      <c r="F304" s="67"/>
      <c r="G304" s="67"/>
      <c r="H304" s="67">
        <v>266</v>
      </c>
      <c r="I304" s="67"/>
      <c r="J304" s="67"/>
      <c r="K304" s="67"/>
      <c r="L304" s="68">
        <f t="shared" si="24"/>
        <v>266</v>
      </c>
      <c r="M304" s="67" t="e">
        <f t="shared" si="25"/>
        <v>#NUM!</v>
      </c>
      <c r="N304" s="31"/>
      <c r="O304" s="64"/>
      <c r="P304" s="64"/>
      <c r="Q304" s="64"/>
      <c r="R304" s="64"/>
      <c r="S304" s="64"/>
      <c r="T304" s="64"/>
      <c r="U304" s="64"/>
      <c r="V304" s="64"/>
      <c r="W304" s="64"/>
      <c r="X304" s="64"/>
    </row>
    <row r="305" spans="1:24" ht="15" customHeight="1">
      <c r="A305" s="65">
        <v>24</v>
      </c>
      <c r="B305" s="65" t="s">
        <v>562</v>
      </c>
      <c r="C305" s="65" t="s">
        <v>136</v>
      </c>
      <c r="D305" s="67"/>
      <c r="E305" s="67"/>
      <c r="F305" s="67"/>
      <c r="G305" s="67"/>
      <c r="H305" s="67">
        <v>146</v>
      </c>
      <c r="I305" s="67"/>
      <c r="J305" s="67"/>
      <c r="K305" s="67"/>
      <c r="L305" s="68">
        <f t="shared" si="24"/>
        <v>146</v>
      </c>
      <c r="M305" s="67" t="e">
        <f t="shared" si="25"/>
        <v>#NUM!</v>
      </c>
      <c r="N305" s="31"/>
      <c r="O305" s="64"/>
      <c r="P305" s="64"/>
      <c r="Q305" s="64"/>
      <c r="R305" s="64"/>
      <c r="S305" s="64"/>
      <c r="T305" s="64"/>
      <c r="U305" s="64"/>
      <c r="V305" s="64"/>
      <c r="W305" s="64"/>
      <c r="X305" s="64"/>
    </row>
    <row r="306" spans="1:24" ht="15" customHeight="1">
      <c r="A306" s="98">
        <v>25</v>
      </c>
      <c r="B306" s="65" t="s">
        <v>218</v>
      </c>
      <c r="C306" s="65" t="s">
        <v>136</v>
      </c>
      <c r="D306" s="67"/>
      <c r="E306" s="67"/>
      <c r="F306" s="67"/>
      <c r="G306" s="67"/>
      <c r="H306" s="67"/>
      <c r="I306" s="67"/>
      <c r="J306" s="67"/>
      <c r="K306" s="67">
        <v>236</v>
      </c>
      <c r="L306" s="68">
        <f t="shared" si="24"/>
        <v>236</v>
      </c>
      <c r="M306" s="67" t="e">
        <f t="shared" si="25"/>
        <v>#NUM!</v>
      </c>
      <c r="N306" s="31"/>
      <c r="O306" s="64"/>
      <c r="P306" s="64"/>
      <c r="Q306" s="64"/>
      <c r="R306" s="64"/>
      <c r="S306" s="64"/>
      <c r="T306" s="64"/>
      <c r="U306" s="64"/>
      <c r="V306" s="64"/>
      <c r="W306" s="64"/>
      <c r="X306" s="64"/>
    </row>
    <row r="307" spans="1:24" ht="13.5" customHeight="1">
      <c r="A307" s="98">
        <v>26</v>
      </c>
      <c r="B307" s="85" t="s">
        <v>225</v>
      </c>
      <c r="C307" s="85" t="s">
        <v>74</v>
      </c>
      <c r="D307" s="67"/>
      <c r="E307" s="67"/>
      <c r="F307" s="67"/>
      <c r="G307" s="67"/>
      <c r="H307" s="67"/>
      <c r="I307" s="67"/>
      <c r="J307" s="67"/>
      <c r="K307" s="67">
        <v>235</v>
      </c>
      <c r="L307" s="68">
        <f t="shared" si="24"/>
        <v>235</v>
      </c>
      <c r="M307" s="67" t="e">
        <f t="shared" si="25"/>
        <v>#NUM!</v>
      </c>
      <c r="N307" s="144"/>
      <c r="O307" s="64"/>
      <c r="P307" s="64"/>
      <c r="Q307" s="64"/>
      <c r="R307" s="64"/>
      <c r="S307" s="64"/>
      <c r="T307" s="64"/>
      <c r="U307" s="64"/>
      <c r="V307" s="64"/>
      <c r="W307" s="64"/>
      <c r="X307" s="64"/>
    </row>
    <row r="308" spans="1:24" ht="13.5" customHeight="1">
      <c r="A308" s="98">
        <v>27</v>
      </c>
      <c r="B308" s="85" t="s">
        <v>134</v>
      </c>
      <c r="C308" s="85" t="s">
        <v>136</v>
      </c>
      <c r="D308" s="67"/>
      <c r="E308" s="67"/>
      <c r="F308" s="67"/>
      <c r="G308" s="67"/>
      <c r="H308" s="67"/>
      <c r="I308" s="67"/>
      <c r="J308" s="67"/>
      <c r="K308" s="67">
        <v>267</v>
      </c>
      <c r="L308" s="68">
        <f t="shared" si="24"/>
        <v>267</v>
      </c>
      <c r="M308" s="67" t="e">
        <f t="shared" si="25"/>
        <v>#NUM!</v>
      </c>
      <c r="N308" s="144"/>
      <c r="O308" s="64"/>
      <c r="P308" s="64"/>
      <c r="Q308" s="64"/>
      <c r="R308" s="64"/>
      <c r="S308" s="64"/>
      <c r="T308" s="64"/>
      <c r="U308" s="64"/>
      <c r="V308" s="64"/>
      <c r="W308" s="64"/>
      <c r="X308" s="64"/>
    </row>
    <row r="309" spans="1:24" ht="13.5" customHeight="1">
      <c r="A309" s="64"/>
      <c r="B309" s="64"/>
      <c r="C309" s="64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64"/>
      <c r="P309" s="64"/>
      <c r="Q309" s="64"/>
      <c r="R309" s="64"/>
      <c r="S309" s="64"/>
      <c r="T309" s="64"/>
      <c r="U309" s="64"/>
      <c r="V309" s="64"/>
      <c r="W309" s="64"/>
      <c r="X309" s="64"/>
    </row>
    <row r="310" spans="1:24" ht="13.5" customHeight="1">
      <c r="A310" s="64"/>
      <c r="B310" s="64"/>
      <c r="C310" s="64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64"/>
      <c r="P310" s="64"/>
      <c r="Q310" s="64"/>
      <c r="R310" s="64"/>
      <c r="S310" s="64"/>
      <c r="T310" s="64"/>
      <c r="U310" s="64"/>
      <c r="V310" s="64"/>
      <c r="W310" s="64"/>
      <c r="X310" s="64"/>
    </row>
    <row r="311" spans="1:24" ht="13.5" customHeight="1">
      <c r="A311" s="64"/>
      <c r="B311" s="64"/>
      <c r="C311" s="64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64"/>
      <c r="P311" s="64"/>
      <c r="Q311" s="64"/>
      <c r="R311" s="64"/>
      <c r="S311" s="64"/>
      <c r="T311" s="64"/>
      <c r="U311" s="64"/>
      <c r="V311" s="64"/>
      <c r="W311" s="64"/>
      <c r="X311" s="64"/>
    </row>
    <row r="312" spans="1:24" ht="13.5" customHeight="1">
      <c r="A312" s="64"/>
      <c r="B312" s="64"/>
      <c r="C312" s="64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64"/>
      <c r="P312" s="64"/>
      <c r="Q312" s="64"/>
      <c r="R312" s="64"/>
      <c r="S312" s="64"/>
      <c r="T312" s="64"/>
      <c r="U312" s="64"/>
      <c r="V312" s="64"/>
      <c r="W312" s="64"/>
      <c r="X312" s="64"/>
    </row>
    <row r="313" spans="1:24" ht="13.5" customHeight="1">
      <c r="A313" s="64"/>
      <c r="B313" s="64"/>
      <c r="C313" s="64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64"/>
      <c r="P313" s="64"/>
      <c r="Q313" s="64"/>
      <c r="R313" s="64"/>
      <c r="S313" s="64"/>
      <c r="T313" s="64"/>
      <c r="U313" s="64"/>
      <c r="V313" s="64"/>
      <c r="W313" s="64"/>
      <c r="X313" s="64"/>
    </row>
    <row r="314" spans="1:24" ht="13.5" customHeight="1">
      <c r="A314" s="64"/>
      <c r="B314" s="64"/>
      <c r="C314" s="64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64"/>
      <c r="P314" s="64"/>
      <c r="Q314" s="64"/>
      <c r="R314" s="64"/>
      <c r="S314" s="64"/>
      <c r="T314" s="64"/>
      <c r="U314" s="64"/>
      <c r="V314" s="64"/>
      <c r="W314" s="64"/>
      <c r="X314" s="64"/>
    </row>
    <row r="315" spans="1:24" ht="13.5" customHeight="1">
      <c r="A315" s="64"/>
      <c r="B315" s="64"/>
      <c r="C315" s="64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64"/>
      <c r="P315" s="64"/>
      <c r="Q315" s="64"/>
      <c r="R315" s="64"/>
      <c r="S315" s="64"/>
      <c r="T315" s="64"/>
      <c r="U315" s="64"/>
      <c r="V315" s="64"/>
      <c r="W315" s="64"/>
      <c r="X315" s="64"/>
    </row>
    <row r="316" spans="1:24" ht="13.5" customHeight="1">
      <c r="A316" s="64"/>
      <c r="B316" s="64"/>
      <c r="C316" s="64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64"/>
      <c r="P316" s="64"/>
      <c r="Q316" s="64"/>
      <c r="R316" s="64"/>
      <c r="S316" s="64"/>
      <c r="T316" s="64"/>
      <c r="U316" s="64"/>
      <c r="V316" s="64"/>
      <c r="W316" s="64"/>
      <c r="X316" s="64"/>
    </row>
    <row r="317" spans="1:24" ht="13.5" customHeight="1">
      <c r="A317" s="64"/>
      <c r="B317" s="64"/>
      <c r="C317" s="64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64"/>
      <c r="P317" s="64"/>
      <c r="Q317" s="64"/>
      <c r="R317" s="64"/>
      <c r="S317" s="64"/>
      <c r="T317" s="64"/>
      <c r="U317" s="64"/>
      <c r="V317" s="64"/>
      <c r="W317" s="64"/>
      <c r="X317" s="64"/>
    </row>
    <row r="318" spans="1:24" ht="13.5" customHeight="1">
      <c r="A318" s="64"/>
      <c r="B318" s="64"/>
      <c r="C318" s="64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64"/>
      <c r="P318" s="64"/>
      <c r="Q318" s="64"/>
      <c r="R318" s="64"/>
      <c r="S318" s="64"/>
      <c r="T318" s="64"/>
      <c r="U318" s="64"/>
      <c r="V318" s="64"/>
      <c r="W318" s="64"/>
      <c r="X318" s="64"/>
    </row>
    <row r="319" spans="1:24" ht="13.5" customHeight="1">
      <c r="A319" s="64"/>
      <c r="B319" s="64"/>
      <c r="C319" s="64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64"/>
      <c r="P319" s="64"/>
      <c r="Q319" s="64"/>
      <c r="R319" s="64"/>
      <c r="S319" s="64"/>
      <c r="T319" s="64"/>
      <c r="U319" s="64"/>
      <c r="V319" s="64"/>
      <c r="W319" s="64"/>
      <c r="X319" s="64"/>
    </row>
    <row r="320" spans="1:24" ht="13.5" customHeight="1">
      <c r="A320" s="64"/>
      <c r="B320" s="64"/>
      <c r="C320" s="64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64"/>
      <c r="P320" s="64"/>
      <c r="Q320" s="64"/>
      <c r="R320" s="64"/>
      <c r="S320" s="64"/>
      <c r="T320" s="64"/>
      <c r="U320" s="64"/>
      <c r="V320" s="64"/>
      <c r="W320" s="64"/>
      <c r="X320" s="64"/>
    </row>
    <row r="321" spans="1:24" ht="13.5" customHeight="1">
      <c r="A321" s="64"/>
      <c r="B321" s="64"/>
      <c r="C321" s="64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64"/>
      <c r="P321" s="64"/>
      <c r="Q321" s="64"/>
      <c r="R321" s="64"/>
      <c r="S321" s="64"/>
      <c r="T321" s="64"/>
      <c r="U321" s="64"/>
      <c r="V321" s="64"/>
      <c r="W321" s="64"/>
      <c r="X321" s="64"/>
    </row>
    <row r="322" spans="1:24" ht="13.5" customHeight="1">
      <c r="A322" s="64"/>
      <c r="B322" s="64"/>
      <c r="C322" s="64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64"/>
      <c r="P322" s="64"/>
      <c r="Q322" s="64"/>
      <c r="R322" s="64"/>
      <c r="S322" s="64"/>
      <c r="T322" s="64"/>
      <c r="U322" s="64"/>
      <c r="V322" s="64"/>
      <c r="W322" s="64"/>
      <c r="X322" s="64"/>
    </row>
    <row r="323" spans="1:24" ht="13.5" customHeight="1">
      <c r="A323" s="64"/>
      <c r="B323" s="64"/>
      <c r="C323" s="64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64"/>
      <c r="P323" s="64"/>
      <c r="Q323" s="64"/>
      <c r="R323" s="64"/>
      <c r="S323" s="64"/>
      <c r="T323" s="64"/>
      <c r="U323" s="64"/>
      <c r="V323" s="64"/>
      <c r="W323" s="64"/>
      <c r="X323" s="64"/>
    </row>
    <row r="324" spans="1:24" ht="13.5" customHeight="1">
      <c r="A324" s="64"/>
      <c r="B324" s="64"/>
      <c r="C324" s="64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64"/>
      <c r="P324" s="64"/>
      <c r="Q324" s="64"/>
      <c r="R324" s="64"/>
      <c r="S324" s="64"/>
      <c r="T324" s="64"/>
      <c r="U324" s="64"/>
      <c r="V324" s="64"/>
      <c r="W324" s="64"/>
      <c r="X324" s="64"/>
    </row>
    <row r="325" spans="1:24" ht="13.5" customHeight="1">
      <c r="A325" s="64"/>
      <c r="B325" s="64"/>
      <c r="C325" s="64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64"/>
      <c r="P325" s="64"/>
      <c r="Q325" s="64"/>
      <c r="R325" s="64"/>
      <c r="S325" s="64"/>
      <c r="T325" s="64"/>
      <c r="U325" s="64"/>
      <c r="V325" s="64"/>
      <c r="W325" s="64"/>
      <c r="X325" s="64"/>
    </row>
    <row r="326" spans="1:24" ht="13.5" customHeight="1">
      <c r="A326" s="64"/>
      <c r="B326" s="64"/>
      <c r="C326" s="64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64"/>
      <c r="P326" s="64"/>
      <c r="Q326" s="64"/>
      <c r="R326" s="64"/>
      <c r="S326" s="64"/>
      <c r="T326" s="64"/>
      <c r="U326" s="64"/>
      <c r="V326" s="64"/>
      <c r="W326" s="64"/>
      <c r="X326" s="64"/>
    </row>
    <row r="327" spans="1:24" ht="13.5" customHeight="1">
      <c r="A327" s="64"/>
      <c r="B327" s="64"/>
      <c r="C327" s="64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64"/>
      <c r="P327" s="64"/>
      <c r="Q327" s="64"/>
      <c r="R327" s="64"/>
      <c r="S327" s="64"/>
      <c r="T327" s="64"/>
      <c r="U327" s="64"/>
      <c r="V327" s="64"/>
      <c r="W327" s="64"/>
      <c r="X327" s="64"/>
    </row>
    <row r="328" spans="1:24" ht="13.5" customHeight="1">
      <c r="A328" s="64"/>
      <c r="B328" s="64"/>
      <c r="C328" s="64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64"/>
      <c r="P328" s="64"/>
      <c r="Q328" s="64"/>
      <c r="R328" s="64"/>
      <c r="S328" s="64"/>
      <c r="T328" s="64"/>
      <c r="U328" s="64"/>
      <c r="V328" s="64"/>
      <c r="W328" s="64"/>
      <c r="X328" s="64"/>
    </row>
    <row r="329" spans="1:24" ht="13.5" customHeight="1">
      <c r="A329" s="64"/>
      <c r="B329" s="64"/>
      <c r="C329" s="64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64"/>
      <c r="P329" s="64"/>
      <c r="Q329" s="64"/>
      <c r="R329" s="64"/>
      <c r="S329" s="64"/>
      <c r="T329" s="64"/>
      <c r="U329" s="64"/>
      <c r="V329" s="64"/>
      <c r="W329" s="64"/>
      <c r="X329" s="64"/>
    </row>
    <row r="330" spans="1:24" ht="13.5" customHeight="1">
      <c r="A330" s="64"/>
      <c r="B330" s="64"/>
      <c r="C330" s="64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64"/>
      <c r="P330" s="64"/>
      <c r="Q330" s="64"/>
      <c r="R330" s="64"/>
      <c r="S330" s="64"/>
      <c r="T330" s="64"/>
      <c r="U330" s="64"/>
      <c r="V330" s="64"/>
      <c r="W330" s="64"/>
      <c r="X330" s="64"/>
    </row>
    <row r="331" spans="1:24" ht="13.5" customHeight="1">
      <c r="A331" s="64"/>
      <c r="B331" s="64"/>
      <c r="C331" s="64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64"/>
      <c r="P331" s="64"/>
      <c r="Q331" s="64"/>
      <c r="R331" s="64"/>
      <c r="S331" s="64"/>
      <c r="T331" s="64"/>
      <c r="U331" s="64"/>
      <c r="V331" s="64"/>
      <c r="W331" s="64"/>
      <c r="X331" s="64"/>
    </row>
    <row r="332" spans="1:24" ht="13.5" customHeight="1">
      <c r="A332" s="64"/>
      <c r="B332" s="64"/>
      <c r="C332" s="64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64"/>
      <c r="P332" s="64"/>
      <c r="Q332" s="64"/>
      <c r="R332" s="64"/>
      <c r="S332" s="64"/>
      <c r="T332" s="64"/>
      <c r="U332" s="64"/>
      <c r="V332" s="64"/>
      <c r="W332" s="64"/>
      <c r="X332" s="64"/>
    </row>
    <row r="333" spans="1:24" ht="13.5" customHeight="1">
      <c r="A333" s="64"/>
      <c r="B333" s="64"/>
      <c r="C333" s="64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64"/>
      <c r="P333" s="64"/>
      <c r="Q333" s="64"/>
      <c r="R333" s="64"/>
      <c r="S333" s="64"/>
      <c r="T333" s="64"/>
      <c r="U333" s="64"/>
      <c r="V333" s="64"/>
      <c r="W333" s="64"/>
      <c r="X333" s="64"/>
    </row>
    <row r="334" spans="1:24" ht="13.5" customHeight="1">
      <c r="A334" s="64"/>
      <c r="B334" s="64"/>
      <c r="C334" s="64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64"/>
      <c r="P334" s="64"/>
      <c r="Q334" s="64"/>
      <c r="R334" s="64"/>
      <c r="S334" s="64"/>
      <c r="T334" s="64"/>
      <c r="U334" s="64"/>
      <c r="V334" s="64"/>
      <c r="W334" s="64"/>
      <c r="X334" s="64"/>
    </row>
    <row r="335" spans="1:24" ht="13.5" customHeight="1">
      <c r="A335" s="64"/>
      <c r="B335" s="64"/>
      <c r="C335" s="64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64"/>
      <c r="P335" s="64"/>
      <c r="Q335" s="64"/>
      <c r="R335" s="64"/>
      <c r="S335" s="64"/>
      <c r="T335" s="64"/>
      <c r="U335" s="64"/>
      <c r="V335" s="64"/>
      <c r="W335" s="64"/>
      <c r="X335" s="64"/>
    </row>
    <row r="336" spans="1:24" ht="13.5" customHeight="1">
      <c r="A336" s="64"/>
      <c r="B336" s="64"/>
      <c r="C336" s="64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64"/>
      <c r="P336" s="64"/>
      <c r="Q336" s="64"/>
      <c r="R336" s="64"/>
      <c r="S336" s="64"/>
      <c r="T336" s="64"/>
      <c r="U336" s="64"/>
      <c r="V336" s="64"/>
      <c r="W336" s="64"/>
      <c r="X336" s="64"/>
    </row>
    <row r="337" spans="1:24" ht="13.5" customHeight="1">
      <c r="A337" s="64"/>
      <c r="B337" s="64"/>
      <c r="C337" s="64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64"/>
      <c r="P337" s="64"/>
      <c r="Q337" s="64"/>
      <c r="R337" s="64"/>
      <c r="S337" s="64"/>
      <c r="T337" s="64"/>
      <c r="U337" s="64"/>
      <c r="V337" s="64"/>
      <c r="W337" s="64"/>
      <c r="X337" s="64"/>
    </row>
    <row r="338" spans="1:24" ht="13.5" customHeight="1">
      <c r="A338" s="64"/>
      <c r="B338" s="64"/>
      <c r="C338" s="64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64"/>
      <c r="P338" s="64"/>
      <c r="Q338" s="64"/>
      <c r="R338" s="64"/>
      <c r="S338" s="64"/>
      <c r="T338" s="64"/>
      <c r="U338" s="64"/>
      <c r="V338" s="64"/>
      <c r="W338" s="64"/>
      <c r="X338" s="64"/>
    </row>
    <row r="339" spans="1:24" ht="13.5" customHeight="1">
      <c r="A339" s="64"/>
      <c r="B339" s="64"/>
      <c r="C339" s="64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64"/>
      <c r="P339" s="64"/>
      <c r="Q339" s="64"/>
      <c r="R339" s="64"/>
      <c r="S339" s="64"/>
      <c r="T339" s="64"/>
      <c r="U339" s="64"/>
      <c r="V339" s="64"/>
      <c r="W339" s="64"/>
      <c r="X339" s="64"/>
    </row>
    <row r="340" spans="1:24" ht="13.5" customHeight="1">
      <c r="A340" s="64"/>
      <c r="B340" s="64"/>
      <c r="C340" s="64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64"/>
      <c r="P340" s="64"/>
      <c r="Q340" s="64"/>
      <c r="R340" s="64"/>
      <c r="S340" s="64"/>
      <c r="T340" s="64"/>
      <c r="U340" s="64"/>
      <c r="V340" s="64"/>
      <c r="W340" s="64"/>
      <c r="X340" s="64"/>
    </row>
    <row r="341" spans="1:24" ht="13.5" customHeight="1">
      <c r="A341" s="64"/>
      <c r="B341" s="64"/>
      <c r="C341" s="64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64"/>
      <c r="P341" s="64"/>
      <c r="Q341" s="64"/>
      <c r="R341" s="64"/>
      <c r="S341" s="64"/>
      <c r="T341" s="64"/>
      <c r="U341" s="64"/>
      <c r="V341" s="64"/>
      <c r="W341" s="64"/>
      <c r="X341" s="64"/>
    </row>
    <row r="342" spans="1:24" ht="13.5" customHeight="1">
      <c r="A342" s="64"/>
      <c r="B342" s="64"/>
      <c r="C342" s="64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64"/>
      <c r="P342" s="64"/>
      <c r="Q342" s="64"/>
      <c r="R342" s="64"/>
      <c r="S342" s="64"/>
      <c r="T342" s="64"/>
      <c r="U342" s="64"/>
      <c r="V342" s="64"/>
      <c r="W342" s="64"/>
      <c r="X342" s="64"/>
    </row>
    <row r="343" spans="1:24" ht="13.5" customHeight="1">
      <c r="A343" s="64"/>
      <c r="B343" s="64"/>
      <c r="C343" s="64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64"/>
      <c r="P343" s="64"/>
      <c r="Q343" s="64"/>
      <c r="R343" s="64"/>
      <c r="S343" s="64"/>
      <c r="T343" s="64"/>
      <c r="U343" s="64"/>
      <c r="V343" s="64"/>
      <c r="W343" s="64"/>
      <c r="X343" s="64"/>
    </row>
    <row r="344" spans="1:24" ht="13.5" customHeight="1">
      <c r="A344" s="64"/>
      <c r="B344" s="64"/>
      <c r="C344" s="64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64"/>
      <c r="P344" s="64"/>
      <c r="Q344" s="64"/>
      <c r="R344" s="64"/>
      <c r="S344" s="64"/>
      <c r="T344" s="64"/>
      <c r="U344" s="64"/>
      <c r="V344" s="64"/>
      <c r="W344" s="64"/>
      <c r="X344" s="64"/>
    </row>
    <row r="345" spans="1:24" ht="13.5" customHeight="1">
      <c r="A345" s="64"/>
      <c r="B345" s="64"/>
      <c r="C345" s="64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64"/>
      <c r="P345" s="64"/>
      <c r="Q345" s="64"/>
      <c r="R345" s="64"/>
      <c r="S345" s="64"/>
      <c r="T345" s="64"/>
      <c r="U345" s="64"/>
      <c r="V345" s="64"/>
      <c r="W345" s="64"/>
      <c r="X345" s="64"/>
    </row>
    <row r="346" spans="1:24" ht="13.5" customHeight="1">
      <c r="A346" s="64"/>
      <c r="B346" s="64"/>
      <c r="C346" s="64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64"/>
      <c r="P346" s="64"/>
      <c r="Q346" s="64"/>
      <c r="R346" s="64"/>
      <c r="S346" s="64"/>
      <c r="T346" s="64"/>
      <c r="U346" s="64"/>
      <c r="V346" s="64"/>
      <c r="W346" s="64"/>
      <c r="X346" s="64"/>
    </row>
    <row r="347" spans="1:24" ht="13.5" customHeight="1">
      <c r="A347" s="64"/>
      <c r="B347" s="64"/>
      <c r="C347" s="64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64"/>
      <c r="P347" s="64"/>
      <c r="Q347" s="64"/>
      <c r="R347" s="64"/>
      <c r="S347" s="64"/>
      <c r="T347" s="64"/>
      <c r="U347" s="64"/>
      <c r="V347" s="64"/>
      <c r="W347" s="64"/>
      <c r="X347" s="64"/>
    </row>
    <row r="348" spans="1:24" ht="13.5" customHeight="1">
      <c r="A348" s="64"/>
      <c r="B348" s="64"/>
      <c r="C348" s="64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64"/>
      <c r="P348" s="64"/>
      <c r="Q348" s="64"/>
      <c r="R348" s="64"/>
      <c r="S348" s="64"/>
      <c r="T348" s="64"/>
      <c r="U348" s="64"/>
      <c r="V348" s="64"/>
      <c r="W348" s="64"/>
      <c r="X348" s="64"/>
    </row>
    <row r="349" spans="1:24" ht="13.5" customHeight="1">
      <c r="A349" s="64"/>
      <c r="B349" s="64"/>
      <c r="C349" s="64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64"/>
      <c r="P349" s="64"/>
      <c r="Q349" s="64"/>
      <c r="R349" s="64"/>
      <c r="S349" s="64"/>
      <c r="T349" s="64"/>
      <c r="U349" s="64"/>
      <c r="V349" s="64"/>
      <c r="W349" s="64"/>
      <c r="X349" s="64"/>
    </row>
    <row r="350" spans="1:24" ht="13.5" customHeight="1">
      <c r="A350" s="64"/>
      <c r="B350" s="64"/>
      <c r="C350" s="64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64"/>
      <c r="P350" s="64"/>
      <c r="Q350" s="64"/>
      <c r="R350" s="64"/>
      <c r="S350" s="64"/>
      <c r="T350" s="64"/>
      <c r="U350" s="64"/>
      <c r="V350" s="64"/>
      <c r="W350" s="64"/>
      <c r="X350" s="64"/>
    </row>
    <row r="351" spans="1:24" ht="13.5" customHeight="1">
      <c r="A351" s="64"/>
      <c r="B351" s="64"/>
      <c r="C351" s="64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64"/>
      <c r="P351" s="64"/>
      <c r="Q351" s="64"/>
      <c r="R351" s="64"/>
      <c r="S351" s="64"/>
      <c r="T351" s="64"/>
      <c r="U351" s="64"/>
      <c r="V351" s="64"/>
      <c r="W351" s="64"/>
      <c r="X351" s="64"/>
    </row>
    <row r="352" spans="1:24" ht="13.5" customHeight="1">
      <c r="A352" s="64"/>
      <c r="B352" s="64"/>
      <c r="C352" s="64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64"/>
      <c r="P352" s="64"/>
      <c r="Q352" s="64"/>
      <c r="R352" s="64"/>
      <c r="S352" s="64"/>
      <c r="T352" s="64"/>
      <c r="U352" s="64"/>
      <c r="V352" s="64"/>
      <c r="W352" s="64"/>
      <c r="X352" s="64"/>
    </row>
    <row r="353" spans="1:24" ht="13.5" customHeight="1">
      <c r="A353" s="64"/>
      <c r="B353" s="64"/>
      <c r="C353" s="64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64"/>
      <c r="P353" s="64"/>
      <c r="Q353" s="64"/>
      <c r="R353" s="64"/>
      <c r="S353" s="64"/>
      <c r="T353" s="64"/>
      <c r="U353" s="64"/>
      <c r="V353" s="64"/>
      <c r="W353" s="64"/>
      <c r="X353" s="64"/>
    </row>
    <row r="354" spans="1:24" ht="13.5" customHeight="1">
      <c r="A354" s="64"/>
      <c r="B354" s="64"/>
      <c r="C354" s="64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64"/>
      <c r="P354" s="64"/>
      <c r="Q354" s="64"/>
      <c r="R354" s="64"/>
      <c r="S354" s="64"/>
      <c r="T354" s="64"/>
      <c r="U354" s="64"/>
      <c r="V354" s="64"/>
      <c r="W354" s="64"/>
      <c r="X354" s="64"/>
    </row>
    <row r="355" spans="1:24" ht="13.5" customHeight="1">
      <c r="A355" s="64"/>
      <c r="B355" s="64"/>
      <c r="C355" s="64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64"/>
      <c r="P355" s="64"/>
      <c r="Q355" s="64"/>
      <c r="R355" s="64"/>
      <c r="S355" s="64"/>
      <c r="T355" s="64"/>
      <c r="U355" s="64"/>
      <c r="V355" s="64"/>
      <c r="W355" s="64"/>
      <c r="X355" s="64"/>
    </row>
    <row r="356" spans="1:24" ht="13.5" customHeight="1">
      <c r="A356" s="64"/>
      <c r="B356" s="64"/>
      <c r="C356" s="64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64"/>
      <c r="P356" s="64"/>
      <c r="Q356" s="64"/>
      <c r="R356" s="64"/>
      <c r="S356" s="64"/>
      <c r="T356" s="64"/>
      <c r="U356" s="64"/>
      <c r="V356" s="64"/>
      <c r="W356" s="64"/>
      <c r="X356" s="64"/>
    </row>
    <row r="357" spans="1:24" ht="13.5" customHeight="1">
      <c r="A357" s="64"/>
      <c r="B357" s="64"/>
      <c r="C357" s="64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64"/>
      <c r="P357" s="64"/>
      <c r="Q357" s="64"/>
      <c r="R357" s="64"/>
      <c r="S357" s="64"/>
      <c r="T357" s="64"/>
      <c r="U357" s="64"/>
      <c r="V357" s="64"/>
      <c r="W357" s="64"/>
      <c r="X357" s="64"/>
    </row>
    <row r="358" spans="1:24" ht="13.5" customHeight="1">
      <c r="A358" s="64"/>
      <c r="B358" s="64"/>
      <c r="C358" s="64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64"/>
      <c r="P358" s="64"/>
      <c r="Q358" s="64"/>
      <c r="R358" s="64"/>
      <c r="S358" s="64"/>
      <c r="T358" s="64"/>
      <c r="U358" s="64"/>
      <c r="V358" s="64"/>
      <c r="W358" s="64"/>
      <c r="X358" s="64"/>
    </row>
    <row r="359" spans="1:24" ht="13.5" customHeight="1">
      <c r="A359" s="64"/>
      <c r="B359" s="64"/>
      <c r="C359" s="64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64"/>
      <c r="P359" s="64"/>
      <c r="Q359" s="64"/>
      <c r="R359" s="64"/>
      <c r="S359" s="64"/>
      <c r="T359" s="64"/>
      <c r="U359" s="64"/>
      <c r="V359" s="64"/>
      <c r="W359" s="64"/>
      <c r="X359" s="64"/>
    </row>
    <row r="360" spans="1:24" ht="13.5" customHeight="1">
      <c r="A360" s="64"/>
      <c r="B360" s="64"/>
      <c r="C360" s="64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64"/>
      <c r="P360" s="64"/>
      <c r="Q360" s="64"/>
      <c r="R360" s="64"/>
      <c r="S360" s="64"/>
      <c r="T360" s="64"/>
      <c r="U360" s="64"/>
      <c r="V360" s="64"/>
      <c r="W360" s="64"/>
      <c r="X360" s="64"/>
    </row>
    <row r="361" spans="1:24" ht="13.5" customHeight="1">
      <c r="A361" s="64"/>
      <c r="B361" s="64"/>
      <c r="C361" s="64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64"/>
      <c r="P361" s="64"/>
      <c r="Q361" s="64"/>
      <c r="R361" s="64"/>
      <c r="S361" s="64"/>
      <c r="T361" s="64"/>
      <c r="U361" s="64"/>
      <c r="V361" s="64"/>
      <c r="W361" s="64"/>
      <c r="X361" s="64"/>
    </row>
    <row r="362" spans="1:24" ht="13.5" customHeight="1">
      <c r="A362" s="64"/>
      <c r="B362" s="64"/>
      <c r="C362" s="64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64"/>
      <c r="P362" s="64"/>
      <c r="Q362" s="64"/>
      <c r="R362" s="64"/>
      <c r="S362" s="64"/>
      <c r="T362" s="64"/>
      <c r="U362" s="64"/>
      <c r="V362" s="64"/>
      <c r="W362" s="64"/>
      <c r="X362" s="64"/>
    </row>
    <row r="363" spans="1:24" ht="13.5" customHeight="1">
      <c r="A363" s="64"/>
      <c r="B363" s="64"/>
      <c r="C363" s="64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64"/>
      <c r="P363" s="64"/>
      <c r="Q363" s="64"/>
      <c r="R363" s="64"/>
      <c r="S363" s="64"/>
      <c r="T363" s="64"/>
      <c r="U363" s="64"/>
      <c r="V363" s="64"/>
      <c r="W363" s="64"/>
      <c r="X363" s="64"/>
    </row>
    <row r="364" spans="1:24" ht="13.5" customHeight="1">
      <c r="A364" s="64"/>
      <c r="B364" s="64"/>
      <c r="C364" s="64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64"/>
      <c r="P364" s="64"/>
      <c r="Q364" s="64"/>
      <c r="R364" s="64"/>
      <c r="S364" s="64"/>
      <c r="T364" s="64"/>
      <c r="U364" s="64"/>
      <c r="V364" s="64"/>
      <c r="W364" s="64"/>
      <c r="X364" s="64"/>
    </row>
    <row r="365" spans="1:24" ht="13.5" customHeight="1">
      <c r="A365" s="64"/>
      <c r="B365" s="64"/>
      <c r="C365" s="64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64"/>
      <c r="P365" s="64"/>
      <c r="Q365" s="64"/>
      <c r="R365" s="64"/>
      <c r="S365" s="64"/>
      <c r="T365" s="64"/>
      <c r="U365" s="64"/>
      <c r="V365" s="64"/>
      <c r="W365" s="64"/>
      <c r="X365" s="64"/>
    </row>
    <row r="366" spans="1:24" ht="13.5" customHeight="1">
      <c r="A366" s="64"/>
      <c r="B366" s="64"/>
      <c r="C366" s="64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64"/>
      <c r="P366" s="64"/>
      <c r="Q366" s="64"/>
      <c r="R366" s="64"/>
      <c r="S366" s="64"/>
      <c r="T366" s="64"/>
      <c r="U366" s="64"/>
      <c r="V366" s="64"/>
      <c r="W366" s="64"/>
      <c r="X366" s="64"/>
    </row>
    <row r="367" spans="1:24" ht="13.5" customHeight="1">
      <c r="A367" s="64"/>
      <c r="B367" s="64"/>
      <c r="C367" s="64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64"/>
      <c r="P367" s="64"/>
      <c r="Q367" s="64"/>
      <c r="R367" s="64"/>
      <c r="S367" s="64"/>
      <c r="T367" s="64"/>
      <c r="U367" s="64"/>
      <c r="V367" s="64"/>
      <c r="W367" s="64"/>
      <c r="X367" s="64"/>
    </row>
    <row r="368" spans="1:24" ht="13.5" customHeight="1">
      <c r="A368" s="64"/>
      <c r="B368" s="64"/>
      <c r="C368" s="64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64"/>
      <c r="P368" s="64"/>
      <c r="Q368" s="64"/>
      <c r="R368" s="64"/>
      <c r="S368" s="64"/>
      <c r="T368" s="64"/>
      <c r="U368" s="64"/>
      <c r="V368" s="64"/>
      <c r="W368" s="64"/>
      <c r="X368" s="64"/>
    </row>
    <row r="369" spans="1:24" ht="13.5" customHeight="1">
      <c r="A369" s="64"/>
      <c r="B369" s="64"/>
      <c r="C369" s="64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64"/>
      <c r="P369" s="64"/>
      <c r="Q369" s="64"/>
      <c r="R369" s="64"/>
      <c r="S369" s="64"/>
      <c r="T369" s="64"/>
      <c r="U369" s="64"/>
      <c r="V369" s="64"/>
      <c r="W369" s="64"/>
      <c r="X369" s="64"/>
    </row>
    <row r="370" spans="1:24" ht="13.5" customHeight="1">
      <c r="A370" s="64"/>
      <c r="B370" s="64"/>
      <c r="C370" s="64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64"/>
      <c r="P370" s="64"/>
      <c r="Q370" s="64"/>
      <c r="R370" s="64"/>
      <c r="S370" s="64"/>
      <c r="T370" s="64"/>
      <c r="U370" s="64"/>
      <c r="V370" s="64"/>
      <c r="W370" s="64"/>
      <c r="X370" s="64"/>
    </row>
    <row r="371" spans="1:24" ht="13.5" customHeight="1">
      <c r="A371" s="64"/>
      <c r="B371" s="64"/>
      <c r="C371" s="64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64"/>
      <c r="P371" s="64"/>
      <c r="Q371" s="64"/>
      <c r="R371" s="64"/>
      <c r="S371" s="64"/>
      <c r="T371" s="64"/>
      <c r="U371" s="64"/>
      <c r="V371" s="64"/>
      <c r="W371" s="64"/>
      <c r="X371" s="64"/>
    </row>
    <row r="372" spans="1:24" ht="13.5" customHeight="1">
      <c r="A372" s="64"/>
      <c r="B372" s="64"/>
      <c r="C372" s="64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64"/>
      <c r="P372" s="64"/>
      <c r="Q372" s="64"/>
      <c r="R372" s="64"/>
      <c r="S372" s="64"/>
      <c r="T372" s="64"/>
      <c r="U372" s="64"/>
      <c r="V372" s="64"/>
      <c r="W372" s="64"/>
      <c r="X372" s="64"/>
    </row>
    <row r="373" spans="1:24" ht="13.5" customHeight="1">
      <c r="A373" s="64"/>
      <c r="B373" s="64"/>
      <c r="C373" s="64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64"/>
      <c r="P373" s="64"/>
      <c r="Q373" s="64"/>
      <c r="R373" s="64"/>
      <c r="S373" s="64"/>
      <c r="T373" s="64"/>
      <c r="U373" s="64"/>
      <c r="V373" s="64"/>
      <c r="W373" s="64"/>
      <c r="X373" s="64"/>
    </row>
    <row r="374" spans="1:24" ht="13.5" customHeight="1">
      <c r="A374" s="64"/>
      <c r="B374" s="64"/>
      <c r="C374" s="64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64"/>
      <c r="P374" s="64"/>
      <c r="Q374" s="64"/>
      <c r="R374" s="64"/>
      <c r="S374" s="64"/>
      <c r="T374" s="64"/>
      <c r="U374" s="64"/>
      <c r="V374" s="64"/>
      <c r="W374" s="64"/>
      <c r="X374" s="64"/>
    </row>
    <row r="375" spans="1:24" ht="13.5" customHeight="1">
      <c r="A375" s="64"/>
      <c r="B375" s="64"/>
      <c r="C375" s="64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64"/>
      <c r="P375" s="64"/>
      <c r="Q375" s="64"/>
      <c r="R375" s="64"/>
      <c r="S375" s="64"/>
      <c r="T375" s="64"/>
      <c r="U375" s="64"/>
      <c r="V375" s="64"/>
      <c r="W375" s="64"/>
      <c r="X375" s="64"/>
    </row>
    <row r="376" spans="1:24" ht="13.5" customHeight="1">
      <c r="A376" s="64"/>
      <c r="B376" s="64"/>
      <c r="C376" s="64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64"/>
      <c r="P376" s="64"/>
      <c r="Q376" s="64"/>
      <c r="R376" s="64"/>
      <c r="S376" s="64"/>
      <c r="T376" s="64"/>
      <c r="U376" s="64"/>
      <c r="V376" s="64"/>
      <c r="W376" s="64"/>
      <c r="X376" s="64"/>
    </row>
    <row r="377" spans="1:24" ht="13.5" customHeight="1">
      <c r="A377" s="64"/>
      <c r="B377" s="64"/>
      <c r="C377" s="64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64"/>
      <c r="P377" s="64"/>
      <c r="Q377" s="64"/>
      <c r="R377" s="64"/>
      <c r="S377" s="64"/>
      <c r="T377" s="64"/>
      <c r="U377" s="64"/>
      <c r="V377" s="64"/>
      <c r="W377" s="64"/>
      <c r="X377" s="64"/>
    </row>
    <row r="378" spans="1:24" ht="13.5" customHeight="1">
      <c r="A378" s="64"/>
      <c r="B378" s="64"/>
      <c r="C378" s="64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64"/>
      <c r="P378" s="64"/>
      <c r="Q378" s="64"/>
      <c r="R378" s="64"/>
      <c r="S378" s="64"/>
      <c r="T378" s="64"/>
      <c r="U378" s="64"/>
      <c r="V378" s="64"/>
      <c r="W378" s="64"/>
      <c r="X378" s="64"/>
    </row>
    <row r="379" spans="1:24" ht="13.5" customHeight="1">
      <c r="A379" s="64"/>
      <c r="B379" s="64"/>
      <c r="C379" s="64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64"/>
      <c r="P379" s="64"/>
      <c r="Q379" s="64"/>
      <c r="R379" s="64"/>
      <c r="S379" s="64"/>
      <c r="T379" s="64"/>
      <c r="U379" s="64"/>
      <c r="V379" s="64"/>
      <c r="W379" s="64"/>
      <c r="X379" s="64"/>
    </row>
    <row r="380" spans="1:24" ht="13.5" customHeight="1">
      <c r="A380" s="64"/>
      <c r="B380" s="64"/>
      <c r="C380" s="64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64"/>
      <c r="P380" s="64"/>
      <c r="Q380" s="64"/>
      <c r="R380" s="64"/>
      <c r="S380" s="64"/>
      <c r="T380" s="64"/>
      <c r="U380" s="64"/>
      <c r="V380" s="64"/>
      <c r="W380" s="64"/>
      <c r="X380" s="64"/>
    </row>
    <row r="381" spans="1:24" ht="13.5" customHeight="1">
      <c r="A381" s="64"/>
      <c r="B381" s="64"/>
      <c r="C381" s="64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64"/>
      <c r="P381" s="64"/>
      <c r="Q381" s="64"/>
      <c r="R381" s="64"/>
      <c r="S381" s="64"/>
      <c r="T381" s="64"/>
      <c r="U381" s="64"/>
      <c r="V381" s="64"/>
      <c r="W381" s="64"/>
      <c r="X381" s="64"/>
    </row>
    <row r="382" spans="1:24" ht="13.5" customHeight="1">
      <c r="A382" s="64"/>
      <c r="B382" s="64"/>
      <c r="C382" s="64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64"/>
      <c r="P382" s="64"/>
      <c r="Q382" s="64"/>
      <c r="R382" s="64"/>
      <c r="S382" s="64"/>
      <c r="T382" s="64"/>
      <c r="U382" s="64"/>
      <c r="V382" s="64"/>
      <c r="W382" s="64"/>
      <c r="X382" s="64"/>
    </row>
    <row r="383" spans="1:24" ht="13.5" customHeight="1">
      <c r="A383" s="64"/>
      <c r="B383" s="64"/>
      <c r="C383" s="64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64"/>
      <c r="P383" s="64"/>
      <c r="Q383" s="64"/>
      <c r="R383" s="64"/>
      <c r="S383" s="64"/>
      <c r="T383" s="64"/>
      <c r="U383" s="64"/>
      <c r="V383" s="64"/>
      <c r="W383" s="64"/>
      <c r="X383" s="64"/>
    </row>
    <row r="384" spans="1:24" ht="13.5" customHeight="1">
      <c r="A384" s="64"/>
      <c r="B384" s="64"/>
      <c r="C384" s="64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64"/>
      <c r="P384" s="64"/>
      <c r="Q384" s="64"/>
      <c r="R384" s="64"/>
      <c r="S384" s="64"/>
      <c r="T384" s="64"/>
      <c r="U384" s="64"/>
      <c r="V384" s="64"/>
      <c r="W384" s="64"/>
      <c r="X384" s="64"/>
    </row>
    <row r="385" spans="1:24" ht="13.5" customHeight="1">
      <c r="A385" s="64"/>
      <c r="B385" s="64"/>
      <c r="C385" s="64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64"/>
      <c r="P385" s="64"/>
      <c r="Q385" s="64"/>
      <c r="R385" s="64"/>
      <c r="S385" s="64"/>
      <c r="T385" s="64"/>
      <c r="U385" s="64"/>
      <c r="V385" s="64"/>
      <c r="W385" s="64"/>
      <c r="X385" s="64"/>
    </row>
    <row r="386" spans="1:24" ht="13.5" customHeight="1">
      <c r="A386" s="64"/>
      <c r="B386" s="64"/>
      <c r="C386" s="64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64"/>
      <c r="P386" s="64"/>
      <c r="Q386" s="64"/>
      <c r="R386" s="64"/>
      <c r="S386" s="64"/>
      <c r="T386" s="64"/>
      <c r="U386" s="64"/>
      <c r="V386" s="64"/>
      <c r="W386" s="64"/>
      <c r="X386" s="64"/>
    </row>
    <row r="387" spans="1:24" ht="13.5" customHeight="1">
      <c r="A387" s="64"/>
      <c r="B387" s="64"/>
      <c r="C387" s="64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64"/>
      <c r="P387" s="64"/>
      <c r="Q387" s="64"/>
      <c r="R387" s="64"/>
      <c r="S387" s="64"/>
      <c r="T387" s="64"/>
      <c r="U387" s="64"/>
      <c r="V387" s="64"/>
      <c r="W387" s="64"/>
      <c r="X387" s="64"/>
    </row>
    <row r="388" spans="1:24" ht="13.5" customHeight="1">
      <c r="A388" s="64"/>
      <c r="B388" s="64"/>
      <c r="C388" s="64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64"/>
      <c r="P388" s="64"/>
      <c r="Q388" s="64"/>
      <c r="R388" s="64"/>
      <c r="S388" s="64"/>
      <c r="T388" s="64"/>
      <c r="U388" s="64"/>
      <c r="V388" s="64"/>
      <c r="W388" s="64"/>
      <c r="X388" s="64"/>
    </row>
    <row r="389" spans="1:24" ht="13.5" customHeight="1">
      <c r="A389" s="64"/>
      <c r="B389" s="64"/>
      <c r="C389" s="64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64"/>
      <c r="P389" s="64"/>
      <c r="Q389" s="64"/>
      <c r="R389" s="64"/>
      <c r="S389" s="64"/>
      <c r="T389" s="64"/>
      <c r="U389" s="64"/>
      <c r="V389" s="64"/>
      <c r="W389" s="64"/>
      <c r="X389" s="64"/>
    </row>
    <row r="390" spans="1:24" ht="13.5" customHeight="1">
      <c r="A390" s="64"/>
      <c r="B390" s="64"/>
      <c r="C390" s="64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64"/>
      <c r="P390" s="64"/>
      <c r="Q390" s="64"/>
      <c r="R390" s="64"/>
      <c r="S390" s="64"/>
      <c r="T390" s="64"/>
      <c r="U390" s="64"/>
      <c r="V390" s="64"/>
      <c r="W390" s="64"/>
      <c r="X390" s="64"/>
    </row>
    <row r="391" spans="1:24" ht="13.5" customHeight="1">
      <c r="A391" s="64"/>
      <c r="B391" s="64"/>
      <c r="C391" s="64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64"/>
      <c r="P391" s="64"/>
      <c r="Q391" s="64"/>
      <c r="R391" s="64"/>
      <c r="S391" s="64"/>
      <c r="T391" s="64"/>
      <c r="U391" s="64"/>
      <c r="V391" s="64"/>
      <c r="W391" s="64"/>
      <c r="X391" s="64"/>
    </row>
    <row r="392" spans="1:24" ht="13.5" customHeight="1">
      <c r="A392" s="64"/>
      <c r="B392" s="64"/>
      <c r="C392" s="64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64"/>
      <c r="P392" s="64"/>
      <c r="Q392" s="64"/>
      <c r="R392" s="64"/>
      <c r="S392" s="64"/>
      <c r="T392" s="64"/>
      <c r="U392" s="64"/>
      <c r="V392" s="64"/>
      <c r="W392" s="64"/>
      <c r="X392" s="64"/>
    </row>
    <row r="393" spans="1:24" ht="13.5" customHeight="1">
      <c r="A393" s="64"/>
      <c r="B393" s="64"/>
      <c r="C393" s="64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64"/>
      <c r="P393" s="64"/>
      <c r="Q393" s="64"/>
      <c r="R393" s="64"/>
      <c r="S393" s="64"/>
      <c r="T393" s="64"/>
      <c r="U393" s="64"/>
      <c r="V393" s="64"/>
      <c r="W393" s="64"/>
      <c r="X393" s="64"/>
    </row>
    <row r="394" spans="1:24" ht="13.5" customHeight="1">
      <c r="A394" s="64"/>
      <c r="B394" s="64"/>
      <c r="C394" s="64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64"/>
      <c r="P394" s="64"/>
      <c r="Q394" s="64"/>
      <c r="R394" s="64"/>
      <c r="S394" s="64"/>
      <c r="T394" s="64"/>
      <c r="U394" s="64"/>
      <c r="V394" s="64"/>
      <c r="W394" s="64"/>
      <c r="X394" s="64"/>
    </row>
    <row r="395" spans="1:24" ht="13.5" customHeight="1">
      <c r="A395" s="64"/>
      <c r="B395" s="64"/>
      <c r="C395" s="64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64"/>
      <c r="P395" s="64"/>
      <c r="Q395" s="64"/>
      <c r="R395" s="64"/>
      <c r="S395" s="64"/>
      <c r="T395" s="64"/>
      <c r="U395" s="64"/>
      <c r="V395" s="64"/>
      <c r="W395" s="64"/>
      <c r="X395" s="64"/>
    </row>
    <row r="396" spans="1:24" ht="13.5" customHeight="1">
      <c r="A396" s="64"/>
      <c r="B396" s="64"/>
      <c r="C396" s="64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64"/>
      <c r="P396" s="64"/>
      <c r="Q396" s="64"/>
      <c r="R396" s="64"/>
      <c r="S396" s="64"/>
      <c r="T396" s="64"/>
      <c r="U396" s="64"/>
      <c r="V396" s="64"/>
      <c r="W396" s="64"/>
      <c r="X396" s="64"/>
    </row>
    <row r="397" spans="1:24" ht="13.5" customHeight="1">
      <c r="A397" s="64"/>
      <c r="B397" s="64"/>
      <c r="C397" s="64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64"/>
      <c r="P397" s="64"/>
      <c r="Q397" s="64"/>
      <c r="R397" s="64"/>
      <c r="S397" s="64"/>
      <c r="T397" s="64"/>
      <c r="U397" s="64"/>
      <c r="V397" s="64"/>
      <c r="W397" s="64"/>
      <c r="X397" s="64"/>
    </row>
    <row r="398" spans="1:24" ht="13.5" customHeight="1">
      <c r="A398" s="64"/>
      <c r="B398" s="64"/>
      <c r="C398" s="64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64"/>
      <c r="P398" s="64"/>
      <c r="Q398" s="64"/>
      <c r="R398" s="64"/>
      <c r="S398" s="64"/>
      <c r="T398" s="64"/>
      <c r="U398" s="64"/>
      <c r="V398" s="64"/>
      <c r="W398" s="64"/>
      <c r="X398" s="64"/>
    </row>
    <row r="399" spans="1:24" ht="13.5" customHeight="1">
      <c r="A399" s="64"/>
      <c r="B399" s="64"/>
      <c r="C399" s="64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64"/>
      <c r="P399" s="64"/>
      <c r="Q399" s="64"/>
      <c r="R399" s="64"/>
      <c r="S399" s="64"/>
      <c r="T399" s="64"/>
      <c r="U399" s="64"/>
      <c r="V399" s="64"/>
      <c r="W399" s="64"/>
      <c r="X399" s="64"/>
    </row>
    <row r="400" spans="1:24" ht="13.5" customHeight="1">
      <c r="A400" s="64"/>
      <c r="B400" s="64"/>
      <c r="C400" s="64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64"/>
      <c r="P400" s="64"/>
      <c r="Q400" s="64"/>
      <c r="R400" s="64"/>
      <c r="S400" s="64"/>
      <c r="T400" s="64"/>
      <c r="U400" s="64"/>
      <c r="V400" s="64"/>
      <c r="W400" s="64"/>
      <c r="X400" s="64"/>
    </row>
    <row r="401" spans="1:24" ht="13.5" customHeight="1">
      <c r="A401" s="64"/>
      <c r="B401" s="64"/>
      <c r="C401" s="64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64"/>
      <c r="P401" s="64"/>
      <c r="Q401" s="64"/>
      <c r="R401" s="64"/>
      <c r="S401" s="64"/>
      <c r="T401" s="64"/>
      <c r="U401" s="64"/>
      <c r="V401" s="64"/>
      <c r="W401" s="64"/>
      <c r="X401" s="64"/>
    </row>
    <row r="402" spans="1:24" ht="13.5" customHeight="1">
      <c r="A402" s="64"/>
      <c r="B402" s="64"/>
      <c r="C402" s="64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64"/>
      <c r="P402" s="64"/>
      <c r="Q402" s="64"/>
      <c r="R402" s="64"/>
      <c r="S402" s="64"/>
      <c r="T402" s="64"/>
      <c r="U402" s="64"/>
      <c r="V402" s="64"/>
      <c r="W402" s="64"/>
      <c r="X402" s="64"/>
    </row>
    <row r="403" spans="1:24" ht="13.5" customHeight="1">
      <c r="A403" s="64"/>
      <c r="B403" s="64"/>
      <c r="C403" s="64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64"/>
      <c r="P403" s="64"/>
      <c r="Q403" s="64"/>
      <c r="R403" s="64"/>
      <c r="S403" s="64"/>
      <c r="T403" s="64"/>
      <c r="U403" s="64"/>
      <c r="V403" s="64"/>
      <c r="W403" s="64"/>
      <c r="X403" s="64"/>
    </row>
    <row r="404" spans="1:24" ht="13.5" customHeight="1">
      <c r="A404" s="64"/>
      <c r="B404" s="64"/>
      <c r="C404" s="64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64"/>
      <c r="P404" s="64"/>
      <c r="Q404" s="64"/>
      <c r="R404" s="64"/>
      <c r="S404" s="64"/>
      <c r="T404" s="64"/>
      <c r="U404" s="64"/>
      <c r="V404" s="64"/>
      <c r="W404" s="64"/>
      <c r="X404" s="64"/>
    </row>
    <row r="405" spans="1:24" ht="13.5" customHeight="1">
      <c r="A405" s="64"/>
      <c r="B405" s="64"/>
      <c r="C405" s="64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64"/>
      <c r="P405" s="64"/>
      <c r="Q405" s="64"/>
      <c r="R405" s="64"/>
      <c r="S405" s="64"/>
      <c r="T405" s="64"/>
      <c r="U405" s="64"/>
      <c r="V405" s="64"/>
      <c r="W405" s="64"/>
      <c r="X405" s="64"/>
    </row>
    <row r="406" spans="1:24" ht="13.5" customHeight="1">
      <c r="A406" s="64"/>
      <c r="B406" s="64"/>
      <c r="C406" s="64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64"/>
      <c r="P406" s="64"/>
      <c r="Q406" s="64"/>
      <c r="R406" s="64"/>
      <c r="S406" s="64"/>
      <c r="T406" s="64"/>
      <c r="U406" s="64"/>
      <c r="V406" s="64"/>
      <c r="W406" s="64"/>
      <c r="X406" s="64"/>
    </row>
    <row r="407" spans="1:24" ht="13.5" customHeight="1">
      <c r="A407" s="64"/>
      <c r="B407" s="64"/>
      <c r="C407" s="64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64"/>
      <c r="P407" s="64"/>
      <c r="Q407" s="64"/>
      <c r="R407" s="64"/>
      <c r="S407" s="64"/>
      <c r="T407" s="64"/>
      <c r="U407" s="64"/>
      <c r="V407" s="64"/>
      <c r="W407" s="64"/>
      <c r="X407" s="64"/>
    </row>
    <row r="408" spans="1:24" ht="13.5" customHeight="1">
      <c r="A408" s="64"/>
      <c r="B408" s="64"/>
      <c r="C408" s="64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64"/>
      <c r="P408" s="64"/>
      <c r="Q408" s="64"/>
      <c r="R408" s="64"/>
      <c r="S408" s="64"/>
      <c r="T408" s="64"/>
      <c r="U408" s="64"/>
      <c r="V408" s="64"/>
      <c r="W408" s="64"/>
      <c r="X408" s="64"/>
    </row>
    <row r="409" spans="1:24" ht="13.5" customHeight="1">
      <c r="A409" s="64"/>
      <c r="B409" s="64"/>
      <c r="C409" s="64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64"/>
      <c r="P409" s="64"/>
      <c r="Q409" s="64"/>
      <c r="R409" s="64"/>
      <c r="S409" s="64"/>
      <c r="T409" s="64"/>
      <c r="U409" s="64"/>
      <c r="V409" s="64"/>
      <c r="W409" s="64"/>
      <c r="X409" s="64"/>
    </row>
    <row r="410" spans="1:24" ht="13.5" customHeight="1">
      <c r="A410" s="64"/>
      <c r="B410" s="64"/>
      <c r="C410" s="64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64"/>
      <c r="P410" s="64"/>
      <c r="Q410" s="64"/>
      <c r="R410" s="64"/>
      <c r="S410" s="64"/>
      <c r="T410" s="64"/>
      <c r="U410" s="64"/>
      <c r="V410" s="64"/>
      <c r="W410" s="64"/>
      <c r="X410" s="64"/>
    </row>
    <row r="411" spans="1:24" ht="13.5" customHeight="1">
      <c r="A411" s="64"/>
      <c r="B411" s="64"/>
      <c r="C411" s="64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64"/>
      <c r="P411" s="64"/>
      <c r="Q411" s="64"/>
      <c r="R411" s="64"/>
      <c r="S411" s="64"/>
      <c r="T411" s="64"/>
      <c r="U411" s="64"/>
      <c r="V411" s="64"/>
      <c r="W411" s="64"/>
      <c r="X411" s="64"/>
    </row>
    <row r="412" spans="1:24" ht="13.5" customHeight="1">
      <c r="A412" s="64"/>
      <c r="B412" s="64"/>
      <c r="C412" s="64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64"/>
      <c r="P412" s="64"/>
      <c r="Q412" s="64"/>
      <c r="R412" s="64"/>
      <c r="S412" s="64"/>
      <c r="T412" s="64"/>
      <c r="U412" s="64"/>
      <c r="V412" s="64"/>
      <c r="W412" s="64"/>
      <c r="X412" s="64"/>
    </row>
    <row r="413" spans="1:24" ht="13.5" customHeight="1">
      <c r="A413" s="64"/>
      <c r="B413" s="64"/>
      <c r="C413" s="64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64"/>
      <c r="P413" s="64"/>
      <c r="Q413" s="64"/>
      <c r="R413" s="64"/>
      <c r="S413" s="64"/>
      <c r="T413" s="64"/>
      <c r="U413" s="64"/>
      <c r="V413" s="64"/>
      <c r="W413" s="64"/>
      <c r="X413" s="64"/>
    </row>
    <row r="414" spans="1:24" ht="13.5" customHeight="1">
      <c r="A414" s="64"/>
      <c r="B414" s="64"/>
      <c r="C414" s="64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64"/>
      <c r="P414" s="64"/>
      <c r="Q414" s="64"/>
      <c r="R414" s="64"/>
      <c r="S414" s="64"/>
      <c r="T414" s="64"/>
      <c r="U414" s="64"/>
      <c r="V414" s="64"/>
      <c r="W414" s="64"/>
      <c r="X414" s="64"/>
    </row>
    <row r="415" spans="1:24" ht="13.5" customHeight="1">
      <c r="A415" s="64"/>
      <c r="B415" s="64"/>
      <c r="C415" s="64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64"/>
      <c r="P415" s="64"/>
      <c r="Q415" s="64"/>
      <c r="R415" s="64"/>
      <c r="S415" s="64"/>
      <c r="T415" s="64"/>
      <c r="U415" s="64"/>
      <c r="V415" s="64"/>
      <c r="W415" s="64"/>
      <c r="X415" s="64"/>
    </row>
    <row r="416" spans="1:24" ht="13.5" customHeight="1">
      <c r="A416" s="64"/>
      <c r="B416" s="64"/>
      <c r="C416" s="64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64"/>
      <c r="P416" s="64"/>
      <c r="Q416" s="64"/>
      <c r="R416" s="64"/>
      <c r="S416" s="64"/>
      <c r="T416" s="64"/>
      <c r="U416" s="64"/>
      <c r="V416" s="64"/>
      <c r="W416" s="64"/>
      <c r="X416" s="64"/>
    </row>
    <row r="417" spans="1:24" ht="13.5" customHeight="1">
      <c r="A417" s="64"/>
      <c r="B417" s="64"/>
      <c r="C417" s="64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64"/>
      <c r="P417" s="64"/>
      <c r="Q417" s="64"/>
      <c r="R417" s="64"/>
      <c r="S417" s="64"/>
      <c r="T417" s="64"/>
      <c r="U417" s="64"/>
      <c r="V417" s="64"/>
      <c r="W417" s="64"/>
      <c r="X417" s="64"/>
    </row>
    <row r="418" spans="1:24" ht="13.5" customHeight="1">
      <c r="A418" s="64"/>
      <c r="B418" s="64"/>
      <c r="C418" s="64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64"/>
      <c r="P418" s="64"/>
      <c r="Q418" s="64"/>
      <c r="R418" s="64"/>
      <c r="S418" s="64"/>
      <c r="T418" s="64"/>
      <c r="U418" s="64"/>
      <c r="V418" s="64"/>
      <c r="W418" s="64"/>
      <c r="X418" s="64"/>
    </row>
    <row r="419" spans="1:24" ht="13.5" customHeight="1">
      <c r="A419" s="64"/>
      <c r="B419" s="64"/>
      <c r="C419" s="64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64"/>
      <c r="P419" s="64"/>
      <c r="Q419" s="64"/>
      <c r="R419" s="64"/>
      <c r="S419" s="64"/>
      <c r="T419" s="64"/>
      <c r="U419" s="64"/>
      <c r="V419" s="64"/>
      <c r="W419" s="64"/>
      <c r="X419" s="64"/>
    </row>
    <row r="420" spans="1:24" ht="13.5" customHeight="1">
      <c r="A420" s="64"/>
      <c r="B420" s="64"/>
      <c r="C420" s="64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64"/>
      <c r="P420" s="64"/>
      <c r="Q420" s="64"/>
      <c r="R420" s="64"/>
      <c r="S420" s="64"/>
      <c r="T420" s="64"/>
      <c r="U420" s="64"/>
      <c r="V420" s="64"/>
      <c r="W420" s="64"/>
      <c r="X420" s="64"/>
    </row>
    <row r="421" spans="1:24" ht="13.5" customHeight="1">
      <c r="A421" s="64"/>
      <c r="B421" s="64"/>
      <c r="C421" s="64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64"/>
      <c r="P421" s="64"/>
      <c r="Q421" s="64"/>
      <c r="R421" s="64"/>
      <c r="S421" s="64"/>
      <c r="T421" s="64"/>
      <c r="U421" s="64"/>
      <c r="V421" s="64"/>
      <c r="W421" s="64"/>
      <c r="X421" s="64"/>
    </row>
    <row r="422" spans="1:24" ht="13.5" customHeight="1">
      <c r="A422" s="64"/>
      <c r="B422" s="64"/>
      <c r="C422" s="64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64"/>
      <c r="P422" s="64"/>
      <c r="Q422" s="64"/>
      <c r="R422" s="64"/>
      <c r="S422" s="64"/>
      <c r="T422" s="64"/>
      <c r="U422" s="64"/>
      <c r="V422" s="64"/>
      <c r="W422" s="64"/>
      <c r="X422" s="64"/>
    </row>
    <row r="423" spans="1:24" ht="13.5" customHeight="1">
      <c r="A423" s="64"/>
      <c r="B423" s="64"/>
      <c r="C423" s="64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64"/>
      <c r="P423" s="64"/>
      <c r="Q423" s="64"/>
      <c r="R423" s="64"/>
      <c r="S423" s="64"/>
      <c r="T423" s="64"/>
      <c r="U423" s="64"/>
      <c r="V423" s="64"/>
      <c r="W423" s="64"/>
      <c r="X423" s="64"/>
    </row>
    <row r="424" spans="1:24" ht="13.5" customHeight="1">
      <c r="A424" s="64"/>
      <c r="B424" s="64"/>
      <c r="C424" s="64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64"/>
      <c r="P424" s="64"/>
      <c r="Q424" s="64"/>
      <c r="R424" s="64"/>
      <c r="S424" s="64"/>
      <c r="T424" s="64"/>
      <c r="U424" s="64"/>
      <c r="V424" s="64"/>
      <c r="W424" s="64"/>
      <c r="X424" s="64"/>
    </row>
    <row r="425" spans="1:24" ht="13.5" customHeight="1">
      <c r="A425" s="64"/>
      <c r="B425" s="64"/>
      <c r="C425" s="64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64"/>
      <c r="P425" s="64"/>
      <c r="Q425" s="64"/>
      <c r="R425" s="64"/>
      <c r="S425" s="64"/>
      <c r="T425" s="64"/>
      <c r="U425" s="64"/>
      <c r="V425" s="64"/>
      <c r="W425" s="64"/>
      <c r="X425" s="64"/>
    </row>
    <row r="426" spans="1:24" ht="13.5" customHeight="1">
      <c r="A426" s="64"/>
      <c r="B426" s="64"/>
      <c r="C426" s="64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64"/>
      <c r="P426" s="64"/>
      <c r="Q426" s="64"/>
      <c r="R426" s="64"/>
      <c r="S426" s="64"/>
      <c r="T426" s="64"/>
      <c r="U426" s="64"/>
      <c r="V426" s="64"/>
      <c r="W426" s="64"/>
      <c r="X426" s="64"/>
    </row>
    <row r="427" spans="1:24" ht="13.5" customHeight="1">
      <c r="A427" s="64"/>
      <c r="B427" s="64"/>
      <c r="C427" s="64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64"/>
      <c r="P427" s="64"/>
      <c r="Q427" s="64"/>
      <c r="R427" s="64"/>
      <c r="S427" s="64"/>
      <c r="T427" s="64"/>
      <c r="U427" s="64"/>
      <c r="V427" s="64"/>
      <c r="W427" s="64"/>
      <c r="X427" s="64"/>
    </row>
    <row r="428" spans="1:24" ht="13.5" customHeight="1">
      <c r="A428" s="64"/>
      <c r="B428" s="64"/>
      <c r="C428" s="64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64"/>
      <c r="P428" s="64"/>
      <c r="Q428" s="64"/>
      <c r="R428" s="64"/>
      <c r="S428" s="64"/>
      <c r="T428" s="64"/>
      <c r="U428" s="64"/>
      <c r="V428" s="64"/>
      <c r="W428" s="64"/>
      <c r="X428" s="64"/>
    </row>
    <row r="429" spans="1:24" ht="13.5" customHeight="1">
      <c r="A429" s="64"/>
      <c r="B429" s="64"/>
      <c r="C429" s="64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64"/>
      <c r="P429" s="64"/>
      <c r="Q429" s="64"/>
      <c r="R429" s="64"/>
      <c r="S429" s="64"/>
      <c r="T429" s="64"/>
      <c r="U429" s="64"/>
      <c r="V429" s="64"/>
      <c r="W429" s="64"/>
      <c r="X429" s="64"/>
    </row>
    <row r="430" spans="1:24" ht="13.5" customHeight="1">
      <c r="A430" s="64"/>
      <c r="B430" s="64"/>
      <c r="C430" s="64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64"/>
      <c r="P430" s="64"/>
      <c r="Q430" s="64"/>
      <c r="R430" s="64"/>
      <c r="S430" s="64"/>
      <c r="T430" s="64"/>
      <c r="U430" s="64"/>
      <c r="V430" s="64"/>
      <c r="W430" s="64"/>
      <c r="X430" s="64"/>
    </row>
    <row r="431" spans="1:24" ht="13.5" customHeight="1">
      <c r="A431" s="64"/>
      <c r="B431" s="64"/>
      <c r="C431" s="64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64"/>
      <c r="P431" s="64"/>
      <c r="Q431" s="64"/>
      <c r="R431" s="64"/>
      <c r="S431" s="64"/>
      <c r="T431" s="64"/>
      <c r="U431" s="64"/>
      <c r="V431" s="64"/>
      <c r="W431" s="64"/>
      <c r="X431" s="64"/>
    </row>
    <row r="432" spans="1:24" ht="13.5" customHeight="1">
      <c r="A432" s="64"/>
      <c r="B432" s="64"/>
      <c r="C432" s="64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64"/>
      <c r="P432" s="64"/>
      <c r="Q432" s="64"/>
      <c r="R432" s="64"/>
      <c r="S432" s="64"/>
      <c r="T432" s="64"/>
      <c r="U432" s="64"/>
      <c r="V432" s="64"/>
      <c r="W432" s="64"/>
      <c r="X432" s="64"/>
    </row>
    <row r="433" spans="1:24" ht="13.5" customHeight="1">
      <c r="A433" s="64"/>
      <c r="B433" s="64"/>
      <c r="C433" s="64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64"/>
      <c r="P433" s="64"/>
      <c r="Q433" s="64"/>
      <c r="R433" s="64"/>
      <c r="S433" s="64"/>
      <c r="T433" s="64"/>
      <c r="U433" s="64"/>
      <c r="V433" s="64"/>
      <c r="W433" s="64"/>
      <c r="X433" s="64"/>
    </row>
    <row r="434" spans="1:24" ht="13.5" customHeight="1">
      <c r="A434" s="64"/>
      <c r="B434" s="64"/>
      <c r="C434" s="64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64"/>
      <c r="P434" s="64"/>
      <c r="Q434" s="64"/>
      <c r="R434" s="64"/>
      <c r="S434" s="64"/>
      <c r="T434" s="64"/>
      <c r="U434" s="64"/>
      <c r="V434" s="64"/>
      <c r="W434" s="64"/>
      <c r="X434" s="64"/>
    </row>
    <row r="435" spans="1:24" ht="13.5" customHeight="1">
      <c r="A435" s="64"/>
      <c r="B435" s="64"/>
      <c r="C435" s="64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64"/>
      <c r="P435" s="64"/>
      <c r="Q435" s="64"/>
      <c r="R435" s="64"/>
      <c r="S435" s="64"/>
      <c r="T435" s="64"/>
      <c r="U435" s="64"/>
      <c r="V435" s="64"/>
      <c r="W435" s="64"/>
      <c r="X435" s="64"/>
    </row>
    <row r="436" spans="1:24" ht="13.5" customHeight="1">
      <c r="A436" s="64"/>
      <c r="B436" s="64"/>
      <c r="C436" s="64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64"/>
      <c r="P436" s="64"/>
      <c r="Q436" s="64"/>
      <c r="R436" s="64"/>
      <c r="S436" s="64"/>
      <c r="T436" s="64"/>
      <c r="U436" s="64"/>
      <c r="V436" s="64"/>
      <c r="W436" s="64"/>
      <c r="X436" s="64"/>
    </row>
    <row r="437" spans="1:24" ht="13.5" customHeight="1">
      <c r="A437" s="64"/>
      <c r="B437" s="64"/>
      <c r="C437" s="64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64"/>
      <c r="P437" s="64"/>
      <c r="Q437" s="64"/>
      <c r="R437" s="64"/>
      <c r="S437" s="64"/>
      <c r="T437" s="64"/>
      <c r="U437" s="64"/>
      <c r="V437" s="64"/>
      <c r="W437" s="64"/>
      <c r="X437" s="64"/>
    </row>
    <row r="438" spans="1:24" ht="13.5" customHeight="1">
      <c r="A438" s="64"/>
      <c r="B438" s="64"/>
      <c r="C438" s="64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64"/>
      <c r="P438" s="64"/>
      <c r="Q438" s="64"/>
      <c r="R438" s="64"/>
      <c r="S438" s="64"/>
      <c r="T438" s="64"/>
      <c r="U438" s="64"/>
      <c r="V438" s="64"/>
      <c r="W438" s="64"/>
      <c r="X438" s="64"/>
    </row>
    <row r="439" spans="1:24" ht="13.5" customHeight="1">
      <c r="A439" s="64"/>
      <c r="B439" s="64"/>
      <c r="C439" s="64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64"/>
      <c r="P439" s="64"/>
      <c r="Q439" s="64"/>
      <c r="R439" s="64"/>
      <c r="S439" s="64"/>
      <c r="T439" s="64"/>
      <c r="U439" s="64"/>
      <c r="V439" s="64"/>
      <c r="W439" s="64"/>
      <c r="X439" s="64"/>
    </row>
    <row r="440" spans="1:24" ht="13.5" customHeight="1">
      <c r="A440" s="64"/>
      <c r="B440" s="64"/>
      <c r="C440" s="64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64"/>
      <c r="P440" s="64"/>
      <c r="Q440" s="64"/>
      <c r="R440" s="64"/>
      <c r="S440" s="64"/>
      <c r="T440" s="64"/>
      <c r="U440" s="64"/>
      <c r="V440" s="64"/>
      <c r="W440" s="64"/>
      <c r="X440" s="64"/>
    </row>
    <row r="441" spans="1:24" ht="13.5" customHeight="1">
      <c r="A441" s="64"/>
      <c r="B441" s="64"/>
      <c r="C441" s="64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64"/>
      <c r="P441" s="64"/>
      <c r="Q441" s="64"/>
      <c r="R441" s="64"/>
      <c r="S441" s="64"/>
      <c r="T441" s="64"/>
      <c r="U441" s="64"/>
      <c r="V441" s="64"/>
      <c r="W441" s="64"/>
      <c r="X441" s="64"/>
    </row>
    <row r="442" spans="1:24" ht="13.5" customHeight="1">
      <c r="A442" s="64"/>
      <c r="B442" s="64"/>
      <c r="C442" s="64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64"/>
      <c r="P442" s="64"/>
      <c r="Q442" s="64"/>
      <c r="R442" s="64"/>
      <c r="S442" s="64"/>
      <c r="T442" s="64"/>
      <c r="U442" s="64"/>
      <c r="V442" s="64"/>
      <c r="W442" s="64"/>
      <c r="X442" s="64"/>
    </row>
    <row r="443" spans="1:24" ht="13.5" customHeight="1">
      <c r="A443" s="64"/>
      <c r="B443" s="64"/>
      <c r="C443" s="64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64"/>
      <c r="P443" s="64"/>
      <c r="Q443" s="64"/>
      <c r="R443" s="64"/>
      <c r="S443" s="64"/>
      <c r="T443" s="64"/>
      <c r="U443" s="64"/>
      <c r="V443" s="64"/>
      <c r="W443" s="64"/>
      <c r="X443" s="64"/>
    </row>
    <row r="444" spans="1:24" ht="13.5" customHeight="1">
      <c r="A444" s="64"/>
      <c r="B444" s="64"/>
      <c r="C444" s="64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64"/>
      <c r="P444" s="64"/>
      <c r="Q444" s="64"/>
      <c r="R444" s="64"/>
      <c r="S444" s="64"/>
      <c r="T444" s="64"/>
      <c r="U444" s="64"/>
      <c r="V444" s="64"/>
      <c r="W444" s="64"/>
      <c r="X444" s="64"/>
    </row>
    <row r="445" spans="1:24" ht="13.5" customHeight="1">
      <c r="A445" s="64"/>
      <c r="B445" s="64"/>
      <c r="C445" s="64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64"/>
      <c r="P445" s="64"/>
      <c r="Q445" s="64"/>
      <c r="R445" s="64"/>
      <c r="S445" s="64"/>
      <c r="T445" s="64"/>
      <c r="U445" s="64"/>
      <c r="V445" s="64"/>
      <c r="W445" s="64"/>
      <c r="X445" s="64"/>
    </row>
    <row r="446" spans="1:24" ht="13.5" customHeight="1">
      <c r="A446" s="64"/>
      <c r="B446" s="64"/>
      <c r="C446" s="64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64"/>
      <c r="P446" s="64"/>
      <c r="Q446" s="64"/>
      <c r="R446" s="64"/>
      <c r="S446" s="64"/>
      <c r="T446" s="64"/>
      <c r="U446" s="64"/>
      <c r="V446" s="64"/>
      <c r="W446" s="64"/>
      <c r="X446" s="64"/>
    </row>
    <row r="447" spans="1:24" ht="13.5" customHeight="1">
      <c r="A447" s="64"/>
      <c r="B447" s="64"/>
      <c r="C447" s="64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64"/>
      <c r="P447" s="64"/>
      <c r="Q447" s="64"/>
      <c r="R447" s="64"/>
      <c r="S447" s="64"/>
      <c r="T447" s="64"/>
      <c r="U447" s="64"/>
      <c r="V447" s="64"/>
      <c r="W447" s="64"/>
      <c r="X447" s="64"/>
    </row>
    <row r="448" spans="1:24" ht="13.5" customHeight="1">
      <c r="A448" s="64"/>
      <c r="B448" s="64"/>
      <c r="C448" s="64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64"/>
      <c r="P448" s="64"/>
      <c r="Q448" s="64"/>
      <c r="R448" s="64"/>
      <c r="S448" s="64"/>
      <c r="T448" s="64"/>
      <c r="U448" s="64"/>
      <c r="V448" s="64"/>
      <c r="W448" s="64"/>
      <c r="X448" s="64"/>
    </row>
    <row r="449" spans="1:24" ht="13.5" customHeight="1">
      <c r="A449" s="64"/>
      <c r="B449" s="64"/>
      <c r="C449" s="64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64"/>
      <c r="P449" s="64"/>
      <c r="Q449" s="64"/>
      <c r="R449" s="64"/>
      <c r="S449" s="64"/>
      <c r="T449" s="64"/>
      <c r="U449" s="64"/>
      <c r="V449" s="64"/>
      <c r="W449" s="64"/>
      <c r="X449" s="64"/>
    </row>
    <row r="450" spans="1:24" ht="13.5" customHeight="1">
      <c r="A450" s="64"/>
      <c r="B450" s="64"/>
      <c r="C450" s="64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64"/>
      <c r="P450" s="64"/>
      <c r="Q450" s="64"/>
      <c r="R450" s="64"/>
      <c r="S450" s="64"/>
      <c r="T450" s="64"/>
      <c r="U450" s="64"/>
      <c r="V450" s="64"/>
      <c r="W450" s="64"/>
      <c r="X450" s="64"/>
    </row>
    <row r="451" spans="1:24" ht="13.5" customHeight="1">
      <c r="A451" s="64"/>
      <c r="B451" s="64"/>
      <c r="C451" s="64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64"/>
      <c r="P451" s="64"/>
      <c r="Q451" s="64"/>
      <c r="R451" s="64"/>
      <c r="S451" s="64"/>
      <c r="T451" s="64"/>
      <c r="U451" s="64"/>
      <c r="V451" s="64"/>
      <c r="W451" s="64"/>
      <c r="X451" s="64"/>
    </row>
    <row r="452" spans="1:24" ht="13.5" customHeight="1">
      <c r="A452" s="64"/>
      <c r="B452" s="64"/>
      <c r="C452" s="64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64"/>
      <c r="P452" s="64"/>
      <c r="Q452" s="64"/>
      <c r="R452" s="64"/>
      <c r="S452" s="64"/>
      <c r="T452" s="64"/>
      <c r="U452" s="64"/>
      <c r="V452" s="64"/>
      <c r="W452" s="64"/>
      <c r="X452" s="64"/>
    </row>
    <row r="453" spans="1:24" ht="13.5" customHeight="1">
      <c r="A453" s="64"/>
      <c r="B453" s="64"/>
      <c r="C453" s="64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64"/>
      <c r="P453" s="64"/>
      <c r="Q453" s="64"/>
      <c r="R453" s="64"/>
      <c r="S453" s="64"/>
      <c r="T453" s="64"/>
      <c r="U453" s="64"/>
      <c r="V453" s="64"/>
      <c r="W453" s="64"/>
      <c r="X453" s="64"/>
    </row>
    <row r="454" spans="1:24" ht="13.5" customHeight="1">
      <c r="A454" s="64"/>
      <c r="B454" s="64"/>
      <c r="C454" s="64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64"/>
      <c r="P454" s="64"/>
      <c r="Q454" s="64"/>
      <c r="R454" s="64"/>
      <c r="S454" s="64"/>
      <c r="T454" s="64"/>
      <c r="U454" s="64"/>
      <c r="V454" s="64"/>
      <c r="W454" s="64"/>
      <c r="X454" s="64"/>
    </row>
    <row r="455" spans="1:24" ht="13.5" customHeight="1">
      <c r="A455" s="64"/>
      <c r="B455" s="64"/>
      <c r="C455" s="64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64"/>
      <c r="P455" s="64"/>
      <c r="Q455" s="64"/>
      <c r="R455" s="64"/>
      <c r="S455" s="64"/>
      <c r="T455" s="64"/>
      <c r="U455" s="64"/>
      <c r="V455" s="64"/>
      <c r="W455" s="64"/>
      <c r="X455" s="64"/>
    </row>
    <row r="456" spans="1:24" ht="13.5" customHeight="1">
      <c r="A456" s="64"/>
      <c r="B456" s="64"/>
      <c r="C456" s="64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64"/>
      <c r="P456" s="64"/>
      <c r="Q456" s="64"/>
      <c r="R456" s="64"/>
      <c r="S456" s="64"/>
      <c r="T456" s="64"/>
      <c r="U456" s="64"/>
      <c r="V456" s="64"/>
      <c r="W456" s="64"/>
      <c r="X456" s="64"/>
    </row>
    <row r="457" spans="1:24" ht="13.5" customHeight="1">
      <c r="A457" s="64"/>
      <c r="B457" s="64"/>
      <c r="C457" s="64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64"/>
      <c r="P457" s="64"/>
      <c r="Q457" s="64"/>
      <c r="R457" s="64"/>
      <c r="S457" s="64"/>
      <c r="T457" s="64"/>
      <c r="U457" s="64"/>
      <c r="V457" s="64"/>
      <c r="W457" s="64"/>
      <c r="X457" s="64"/>
    </row>
    <row r="458" spans="1:24" ht="13.5" customHeight="1">
      <c r="A458" s="64"/>
      <c r="B458" s="64"/>
      <c r="C458" s="64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64"/>
      <c r="P458" s="64"/>
      <c r="Q458" s="64"/>
      <c r="R458" s="64"/>
      <c r="S458" s="64"/>
      <c r="T458" s="64"/>
      <c r="U458" s="64"/>
      <c r="V458" s="64"/>
      <c r="W458" s="64"/>
      <c r="X458" s="64"/>
    </row>
    <row r="459" spans="1:24" ht="13.5" customHeight="1">
      <c r="A459" s="64"/>
      <c r="B459" s="64"/>
      <c r="C459" s="64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64"/>
      <c r="P459" s="64"/>
      <c r="Q459" s="64"/>
      <c r="R459" s="64"/>
      <c r="S459" s="64"/>
      <c r="T459" s="64"/>
      <c r="U459" s="64"/>
      <c r="V459" s="64"/>
      <c r="W459" s="64"/>
      <c r="X459" s="64"/>
    </row>
    <row r="460" spans="1:24" ht="13.5" customHeight="1">
      <c r="A460" s="64"/>
      <c r="B460" s="64"/>
      <c r="C460" s="64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64"/>
      <c r="P460" s="64"/>
      <c r="Q460" s="64"/>
      <c r="R460" s="64"/>
      <c r="S460" s="64"/>
      <c r="T460" s="64"/>
      <c r="U460" s="64"/>
      <c r="V460" s="64"/>
      <c r="W460" s="64"/>
      <c r="X460" s="64"/>
    </row>
    <row r="461" spans="1:24" ht="13.5" customHeight="1">
      <c r="A461" s="64"/>
      <c r="B461" s="64"/>
      <c r="C461" s="64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64"/>
      <c r="P461" s="64"/>
      <c r="Q461" s="64"/>
      <c r="R461" s="64"/>
      <c r="S461" s="64"/>
      <c r="T461" s="64"/>
      <c r="U461" s="64"/>
      <c r="V461" s="64"/>
      <c r="W461" s="64"/>
      <c r="X461" s="64"/>
    </row>
    <row r="462" spans="1:24" ht="13.5" customHeight="1">
      <c r="A462" s="64"/>
      <c r="B462" s="64"/>
      <c r="C462" s="64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64"/>
      <c r="P462" s="64"/>
      <c r="Q462" s="64"/>
      <c r="R462" s="64"/>
      <c r="S462" s="64"/>
      <c r="T462" s="64"/>
      <c r="U462" s="64"/>
      <c r="V462" s="64"/>
      <c r="W462" s="64"/>
      <c r="X462" s="64"/>
    </row>
    <row r="463" spans="1:24" ht="13.5" customHeight="1">
      <c r="A463" s="64"/>
      <c r="B463" s="64"/>
      <c r="C463" s="64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64"/>
      <c r="P463" s="64"/>
      <c r="Q463" s="64"/>
      <c r="R463" s="64"/>
      <c r="S463" s="64"/>
      <c r="T463" s="64"/>
      <c r="U463" s="64"/>
      <c r="V463" s="64"/>
      <c r="W463" s="64"/>
      <c r="X463" s="64"/>
    </row>
    <row r="464" spans="1:24" ht="13.5" customHeight="1">
      <c r="A464" s="64"/>
      <c r="B464" s="64"/>
      <c r="C464" s="64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64"/>
      <c r="P464" s="64"/>
      <c r="Q464" s="64"/>
      <c r="R464" s="64"/>
      <c r="S464" s="64"/>
      <c r="T464" s="64"/>
      <c r="U464" s="64"/>
      <c r="V464" s="64"/>
      <c r="W464" s="64"/>
      <c r="X464" s="64"/>
    </row>
    <row r="465" spans="1:24" ht="13.5" customHeight="1">
      <c r="A465" s="64"/>
      <c r="B465" s="64"/>
      <c r="C465" s="64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64"/>
      <c r="P465" s="64"/>
      <c r="Q465" s="64"/>
      <c r="R465" s="64"/>
      <c r="S465" s="64"/>
      <c r="T465" s="64"/>
      <c r="U465" s="64"/>
      <c r="V465" s="64"/>
      <c r="W465" s="64"/>
      <c r="X465" s="64"/>
    </row>
    <row r="466" spans="1:24" ht="13.5" customHeight="1">
      <c r="A466" s="64"/>
      <c r="B466" s="64"/>
      <c r="C466" s="64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64"/>
      <c r="P466" s="64"/>
      <c r="Q466" s="64"/>
      <c r="R466" s="64"/>
      <c r="S466" s="64"/>
      <c r="T466" s="64"/>
      <c r="U466" s="64"/>
      <c r="V466" s="64"/>
      <c r="W466" s="64"/>
      <c r="X466" s="64"/>
    </row>
    <row r="467" spans="1:24" ht="13.5" customHeight="1">
      <c r="A467" s="64"/>
      <c r="B467" s="64"/>
      <c r="C467" s="64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64"/>
      <c r="P467" s="64"/>
      <c r="Q467" s="64"/>
      <c r="R467" s="64"/>
      <c r="S467" s="64"/>
      <c r="T467" s="64"/>
      <c r="U467" s="64"/>
      <c r="V467" s="64"/>
      <c r="W467" s="64"/>
      <c r="X467" s="64"/>
    </row>
    <row r="468" spans="1:24" ht="13.5" customHeight="1">
      <c r="A468" s="64"/>
      <c r="B468" s="64"/>
      <c r="C468" s="64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64"/>
      <c r="P468" s="64"/>
      <c r="Q468" s="64"/>
      <c r="R468" s="64"/>
      <c r="S468" s="64"/>
      <c r="T468" s="64"/>
      <c r="U468" s="64"/>
      <c r="V468" s="64"/>
      <c r="W468" s="64"/>
      <c r="X468" s="64"/>
    </row>
    <row r="469" spans="1:24" ht="13.5" customHeight="1">
      <c r="A469" s="64"/>
      <c r="B469" s="64"/>
      <c r="C469" s="64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64"/>
      <c r="P469" s="64"/>
      <c r="Q469" s="64"/>
      <c r="R469" s="64"/>
      <c r="S469" s="64"/>
      <c r="T469" s="64"/>
      <c r="U469" s="64"/>
      <c r="V469" s="64"/>
      <c r="W469" s="64"/>
      <c r="X469" s="64"/>
    </row>
    <row r="470" spans="1:24" ht="13.5" customHeight="1">
      <c r="A470" s="64"/>
      <c r="B470" s="64"/>
      <c r="C470" s="64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64"/>
      <c r="P470" s="64"/>
      <c r="Q470" s="64"/>
      <c r="R470" s="64"/>
      <c r="S470" s="64"/>
      <c r="T470" s="64"/>
      <c r="U470" s="64"/>
      <c r="V470" s="64"/>
      <c r="W470" s="64"/>
      <c r="X470" s="64"/>
    </row>
    <row r="471" spans="1:24" ht="13.5" customHeight="1">
      <c r="A471" s="64"/>
      <c r="B471" s="64"/>
      <c r="C471" s="64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64"/>
      <c r="P471" s="64"/>
      <c r="Q471" s="64"/>
      <c r="R471" s="64"/>
      <c r="S471" s="64"/>
      <c r="T471" s="64"/>
      <c r="U471" s="64"/>
      <c r="V471" s="64"/>
      <c r="W471" s="64"/>
      <c r="X471" s="64"/>
    </row>
    <row r="472" spans="1:24" ht="13.5" customHeight="1">
      <c r="A472" s="64"/>
      <c r="B472" s="64"/>
      <c r="C472" s="64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64"/>
      <c r="P472" s="64"/>
      <c r="Q472" s="64"/>
      <c r="R472" s="64"/>
      <c r="S472" s="64"/>
      <c r="T472" s="64"/>
      <c r="U472" s="64"/>
      <c r="V472" s="64"/>
      <c r="W472" s="64"/>
      <c r="X472" s="64"/>
    </row>
    <row r="473" spans="1:24" ht="13.5" customHeight="1">
      <c r="A473" s="64"/>
      <c r="B473" s="64"/>
      <c r="C473" s="64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64"/>
      <c r="P473" s="64"/>
      <c r="Q473" s="64"/>
      <c r="R473" s="64"/>
      <c r="S473" s="64"/>
      <c r="T473" s="64"/>
      <c r="U473" s="64"/>
      <c r="V473" s="64"/>
      <c r="W473" s="64"/>
      <c r="X473" s="64"/>
    </row>
    <row r="474" spans="1:24" ht="13.5" customHeight="1">
      <c r="A474" s="64"/>
      <c r="B474" s="64"/>
      <c r="C474" s="64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64"/>
      <c r="P474" s="64"/>
      <c r="Q474" s="64"/>
      <c r="R474" s="64"/>
      <c r="S474" s="64"/>
      <c r="T474" s="64"/>
      <c r="U474" s="64"/>
      <c r="V474" s="64"/>
      <c r="W474" s="64"/>
      <c r="X474" s="64"/>
    </row>
    <row r="475" spans="1:24" ht="13.5" customHeight="1">
      <c r="A475" s="64"/>
      <c r="B475" s="64"/>
      <c r="C475" s="64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64"/>
      <c r="P475" s="64"/>
      <c r="Q475" s="64"/>
      <c r="R475" s="64"/>
      <c r="S475" s="64"/>
      <c r="T475" s="64"/>
      <c r="U475" s="64"/>
      <c r="V475" s="64"/>
      <c r="W475" s="64"/>
      <c r="X475" s="64"/>
    </row>
    <row r="476" spans="1:24" ht="13.5" customHeight="1">
      <c r="A476" s="64"/>
      <c r="B476" s="64"/>
      <c r="C476" s="64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64"/>
      <c r="P476" s="64"/>
      <c r="Q476" s="64"/>
      <c r="R476" s="64"/>
      <c r="S476" s="64"/>
      <c r="T476" s="64"/>
      <c r="U476" s="64"/>
      <c r="V476" s="64"/>
      <c r="W476" s="64"/>
      <c r="X476" s="64"/>
    </row>
    <row r="477" spans="1:24" ht="13.5" customHeight="1">
      <c r="A477" s="64"/>
      <c r="B477" s="64"/>
      <c r="C477" s="64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64"/>
      <c r="P477" s="64"/>
      <c r="Q477" s="64"/>
      <c r="R477" s="64"/>
      <c r="S477" s="64"/>
      <c r="T477" s="64"/>
      <c r="U477" s="64"/>
      <c r="V477" s="64"/>
      <c r="W477" s="64"/>
      <c r="X477" s="64"/>
    </row>
    <row r="478" spans="1:24" ht="13.5" customHeight="1">
      <c r="A478" s="64"/>
      <c r="B478" s="64"/>
      <c r="C478" s="64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64"/>
      <c r="P478" s="64"/>
      <c r="Q478" s="64"/>
      <c r="R478" s="64"/>
      <c r="S478" s="64"/>
      <c r="T478" s="64"/>
      <c r="U478" s="64"/>
      <c r="V478" s="64"/>
      <c r="W478" s="64"/>
      <c r="X478" s="64"/>
    </row>
    <row r="479" spans="1:24" ht="13.5" customHeight="1">
      <c r="A479" s="64"/>
      <c r="B479" s="64"/>
      <c r="C479" s="64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64"/>
      <c r="P479" s="64"/>
      <c r="Q479" s="64"/>
      <c r="R479" s="64"/>
      <c r="S479" s="64"/>
      <c r="T479" s="64"/>
      <c r="U479" s="64"/>
      <c r="V479" s="64"/>
      <c r="W479" s="64"/>
      <c r="X479" s="64"/>
    </row>
    <row r="480" spans="1:24" ht="13.5" customHeight="1">
      <c r="A480" s="64"/>
      <c r="B480" s="64"/>
      <c r="C480" s="64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64"/>
      <c r="P480" s="64"/>
      <c r="Q480" s="64"/>
      <c r="R480" s="64"/>
      <c r="S480" s="64"/>
      <c r="T480" s="64"/>
      <c r="U480" s="64"/>
      <c r="V480" s="64"/>
      <c r="W480" s="64"/>
      <c r="X480" s="64"/>
    </row>
    <row r="481" spans="1:24" ht="13.5" customHeight="1">
      <c r="A481" s="64"/>
      <c r="B481" s="64"/>
      <c r="C481" s="64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64"/>
      <c r="P481" s="64"/>
      <c r="Q481" s="64"/>
      <c r="R481" s="64"/>
      <c r="S481" s="64"/>
      <c r="T481" s="64"/>
      <c r="U481" s="64"/>
      <c r="V481" s="64"/>
      <c r="W481" s="64"/>
      <c r="X481" s="64"/>
    </row>
    <row r="482" spans="1:24" ht="13.5" customHeight="1">
      <c r="A482" s="64"/>
      <c r="B482" s="64"/>
      <c r="C482" s="64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64"/>
      <c r="P482" s="64"/>
      <c r="Q482" s="64"/>
      <c r="R482" s="64"/>
      <c r="S482" s="64"/>
      <c r="T482" s="64"/>
      <c r="U482" s="64"/>
      <c r="V482" s="64"/>
      <c r="W482" s="64"/>
      <c r="X482" s="64"/>
    </row>
    <row r="483" spans="1:24" ht="13.5" customHeight="1">
      <c r="A483" s="64"/>
      <c r="B483" s="64"/>
      <c r="C483" s="64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64"/>
      <c r="P483" s="64"/>
      <c r="Q483" s="64"/>
      <c r="R483" s="64"/>
      <c r="S483" s="64"/>
      <c r="T483" s="64"/>
      <c r="U483" s="64"/>
      <c r="V483" s="64"/>
      <c r="W483" s="64"/>
      <c r="X483" s="64"/>
    </row>
    <row r="484" spans="1:24" ht="13.5" customHeight="1">
      <c r="A484" s="64"/>
      <c r="B484" s="64"/>
      <c r="C484" s="64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64"/>
      <c r="P484" s="64"/>
      <c r="Q484" s="64"/>
      <c r="R484" s="64"/>
      <c r="S484" s="64"/>
      <c r="T484" s="64"/>
      <c r="U484" s="64"/>
      <c r="V484" s="64"/>
      <c r="W484" s="64"/>
      <c r="X484" s="64"/>
    </row>
    <row r="485" spans="1:24" ht="13.5" customHeight="1">
      <c r="A485" s="64"/>
      <c r="B485" s="64"/>
      <c r="C485" s="64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64"/>
      <c r="P485" s="64"/>
      <c r="Q485" s="64"/>
      <c r="R485" s="64"/>
      <c r="S485" s="64"/>
      <c r="T485" s="64"/>
      <c r="U485" s="64"/>
      <c r="V485" s="64"/>
      <c r="W485" s="64"/>
      <c r="X485" s="64"/>
    </row>
    <row r="486" spans="1:24" ht="13.5" customHeight="1">
      <c r="A486" s="64"/>
      <c r="B486" s="64"/>
      <c r="C486" s="64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64"/>
      <c r="P486" s="64"/>
      <c r="Q486" s="64"/>
      <c r="R486" s="64"/>
      <c r="S486" s="64"/>
      <c r="T486" s="64"/>
      <c r="U486" s="64"/>
      <c r="V486" s="64"/>
      <c r="W486" s="64"/>
      <c r="X486" s="64"/>
    </row>
    <row r="487" spans="1:24" ht="13.5" customHeight="1">
      <c r="A487" s="64"/>
      <c r="B487" s="64"/>
      <c r="C487" s="64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64"/>
      <c r="P487" s="64"/>
      <c r="Q487" s="64"/>
      <c r="R487" s="64"/>
      <c r="S487" s="64"/>
      <c r="T487" s="64"/>
      <c r="U487" s="64"/>
      <c r="V487" s="64"/>
      <c r="W487" s="64"/>
      <c r="X487" s="64"/>
    </row>
    <row r="488" spans="1:24" ht="13.5" customHeight="1">
      <c r="A488" s="64"/>
      <c r="B488" s="64"/>
      <c r="C488" s="64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64"/>
      <c r="P488" s="64"/>
      <c r="Q488" s="64"/>
      <c r="R488" s="64"/>
      <c r="S488" s="64"/>
      <c r="T488" s="64"/>
      <c r="U488" s="64"/>
      <c r="V488" s="64"/>
      <c r="W488" s="64"/>
      <c r="X488" s="64"/>
    </row>
    <row r="489" spans="1:24" ht="13.5" customHeight="1">
      <c r="A489" s="64"/>
      <c r="B489" s="64"/>
      <c r="C489" s="64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64"/>
      <c r="P489" s="64"/>
      <c r="Q489" s="64"/>
      <c r="R489" s="64"/>
      <c r="S489" s="64"/>
      <c r="T489" s="64"/>
      <c r="U489" s="64"/>
      <c r="V489" s="64"/>
      <c r="W489" s="64"/>
      <c r="X489" s="64"/>
    </row>
    <row r="490" spans="1:24" ht="13.5" customHeight="1">
      <c r="A490" s="64"/>
      <c r="B490" s="64"/>
      <c r="C490" s="64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64"/>
      <c r="P490" s="64"/>
      <c r="Q490" s="64"/>
      <c r="R490" s="64"/>
      <c r="S490" s="64"/>
      <c r="T490" s="64"/>
      <c r="U490" s="64"/>
      <c r="V490" s="64"/>
      <c r="W490" s="64"/>
      <c r="X490" s="64"/>
    </row>
    <row r="491" spans="1:24" ht="13.5" customHeight="1">
      <c r="A491" s="64"/>
      <c r="B491" s="64"/>
      <c r="C491" s="64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64"/>
      <c r="P491" s="64"/>
      <c r="Q491" s="64"/>
      <c r="R491" s="64"/>
      <c r="S491" s="64"/>
      <c r="T491" s="64"/>
      <c r="U491" s="64"/>
      <c r="V491" s="64"/>
      <c r="W491" s="64"/>
      <c r="X491" s="64"/>
    </row>
    <row r="492" spans="1:24" ht="13.5" customHeight="1">
      <c r="A492" s="64"/>
      <c r="B492" s="64"/>
      <c r="C492" s="64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64"/>
      <c r="P492" s="64"/>
      <c r="Q492" s="64"/>
      <c r="R492" s="64"/>
      <c r="S492" s="64"/>
      <c r="T492" s="64"/>
      <c r="U492" s="64"/>
      <c r="V492" s="64"/>
      <c r="W492" s="64"/>
      <c r="X492" s="64"/>
    </row>
    <row r="493" spans="1:24" ht="13.5" customHeight="1">
      <c r="A493" s="64"/>
      <c r="B493" s="64"/>
      <c r="C493" s="64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64"/>
      <c r="P493" s="64"/>
      <c r="Q493" s="64"/>
      <c r="R493" s="64"/>
      <c r="S493" s="64"/>
      <c r="T493" s="64"/>
      <c r="U493" s="64"/>
      <c r="V493" s="64"/>
      <c r="W493" s="64"/>
      <c r="X493" s="64"/>
    </row>
    <row r="494" spans="1:24" ht="13.5" customHeight="1">
      <c r="A494" s="64"/>
      <c r="B494" s="64"/>
      <c r="C494" s="64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64"/>
      <c r="P494" s="64"/>
      <c r="Q494" s="64"/>
      <c r="R494" s="64"/>
      <c r="S494" s="64"/>
      <c r="T494" s="64"/>
      <c r="U494" s="64"/>
      <c r="V494" s="64"/>
      <c r="W494" s="64"/>
      <c r="X494" s="64"/>
    </row>
    <row r="495" spans="1:24" ht="13.5" customHeight="1">
      <c r="A495" s="64"/>
      <c r="B495" s="64"/>
      <c r="C495" s="64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64"/>
      <c r="P495" s="64"/>
      <c r="Q495" s="64"/>
      <c r="R495" s="64"/>
      <c r="S495" s="64"/>
      <c r="T495" s="64"/>
      <c r="U495" s="64"/>
      <c r="V495" s="64"/>
      <c r="W495" s="64"/>
      <c r="X495" s="64"/>
    </row>
    <row r="496" spans="1:24" ht="13.5" customHeight="1">
      <c r="A496" s="64"/>
      <c r="B496" s="64"/>
      <c r="C496" s="64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64"/>
      <c r="P496" s="64"/>
      <c r="Q496" s="64"/>
      <c r="R496" s="64"/>
      <c r="S496" s="64"/>
      <c r="T496" s="64"/>
      <c r="U496" s="64"/>
      <c r="V496" s="64"/>
      <c r="W496" s="64"/>
      <c r="X496" s="64"/>
    </row>
    <row r="497" spans="1:24" ht="13.5" customHeight="1">
      <c r="A497" s="64"/>
      <c r="B497" s="64"/>
      <c r="C497" s="64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64"/>
      <c r="P497" s="64"/>
      <c r="Q497" s="64"/>
      <c r="R497" s="64"/>
      <c r="S497" s="64"/>
      <c r="T497" s="64"/>
      <c r="U497" s="64"/>
      <c r="V497" s="64"/>
      <c r="W497" s="64"/>
      <c r="X497" s="64"/>
    </row>
    <row r="498" spans="1:24" ht="13.5" customHeight="1">
      <c r="A498" s="64"/>
      <c r="B498" s="64"/>
      <c r="C498" s="64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64"/>
      <c r="P498" s="64"/>
      <c r="Q498" s="64"/>
      <c r="R498" s="64"/>
      <c r="S498" s="64"/>
      <c r="T498" s="64"/>
      <c r="U498" s="64"/>
      <c r="V498" s="64"/>
      <c r="W498" s="64"/>
      <c r="X498" s="64"/>
    </row>
    <row r="507" spans="1:24" ht="13.2"/>
    <row r="508" spans="1:24" ht="13.2"/>
    <row r="509" spans="1:24" ht="13.2"/>
    <row r="510" spans="1:24" ht="13.2"/>
    <row r="511" spans="1:24" ht="13.2"/>
    <row r="512" spans="1:24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  <row r="1001" ht="13.2"/>
    <row r="1002" ht="13.2"/>
    <row r="1003" ht="13.2"/>
    <row r="1004" ht="13.2"/>
    <row r="1005" ht="13.2"/>
    <row r="1006" ht="13.2"/>
    <row r="1007" ht="13.2"/>
    <row r="1008" ht="13.2"/>
  </sheetData>
  <pageMargins left="0.25" right="0.25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/>
  </sheetViews>
  <sheetFormatPr defaultColWidth="12.6640625" defaultRowHeight="15.75" customHeight="1"/>
  <cols>
    <col min="1" max="1" width="10.6640625" customWidth="1"/>
    <col min="2" max="2" width="18" customWidth="1"/>
    <col min="3" max="3" width="13.33203125" customWidth="1"/>
    <col min="4" max="4" width="10.6640625" customWidth="1"/>
    <col min="5" max="5" width="17.77734375" customWidth="1"/>
    <col min="6" max="6" width="21.109375" customWidth="1"/>
    <col min="7" max="26" width="10.6640625" customWidth="1"/>
  </cols>
  <sheetData>
    <row r="1" spans="1:10" ht="13.5" customHeight="1"/>
    <row r="2" spans="1:10" ht="13.5" customHeight="1">
      <c r="B2" s="3" t="s">
        <v>338</v>
      </c>
      <c r="C2" s="146" t="s">
        <v>563</v>
      </c>
      <c r="E2" s="3" t="s">
        <v>253</v>
      </c>
      <c r="F2" s="146" t="s">
        <v>563</v>
      </c>
      <c r="I2" s="100" t="s">
        <v>564</v>
      </c>
      <c r="J2" s="100"/>
    </row>
    <row r="3" spans="1:10" ht="13.5" customHeight="1">
      <c r="B3" s="3" t="s">
        <v>340</v>
      </c>
      <c r="C3" s="146" t="s">
        <v>565</v>
      </c>
      <c r="D3" s="147"/>
      <c r="E3" s="3" t="s">
        <v>10</v>
      </c>
      <c r="F3" s="146" t="s">
        <v>563</v>
      </c>
      <c r="I3" s="100" t="s">
        <v>563</v>
      </c>
      <c r="J3" s="100">
        <v>1</v>
      </c>
    </row>
    <row r="4" spans="1:10" ht="13.5" customHeight="1">
      <c r="B4" s="3" t="s">
        <v>44</v>
      </c>
      <c r="C4" s="146" t="s">
        <v>563</v>
      </c>
      <c r="E4" s="3" t="s">
        <v>138</v>
      </c>
      <c r="F4" s="146" t="s">
        <v>563</v>
      </c>
      <c r="I4" s="100" t="s">
        <v>566</v>
      </c>
      <c r="J4" s="100">
        <v>3</v>
      </c>
    </row>
    <row r="5" spans="1:10" ht="13.5" customHeight="1">
      <c r="B5" s="3" t="s">
        <v>116</v>
      </c>
      <c r="C5" s="146" t="s">
        <v>565</v>
      </c>
      <c r="E5" s="3" t="s">
        <v>211</v>
      </c>
      <c r="F5" s="146" t="s">
        <v>566</v>
      </c>
      <c r="I5" s="100" t="s">
        <v>567</v>
      </c>
      <c r="J5" s="100">
        <v>9</v>
      </c>
    </row>
    <row r="6" spans="1:10" ht="13.5" customHeight="1">
      <c r="B6" s="3" t="s">
        <v>222</v>
      </c>
      <c r="C6" s="146" t="s">
        <v>563</v>
      </c>
      <c r="E6" s="32" t="s">
        <v>80</v>
      </c>
      <c r="F6" s="146" t="s">
        <v>566</v>
      </c>
      <c r="I6" s="100" t="s">
        <v>568</v>
      </c>
      <c r="J6" s="100">
        <v>7</v>
      </c>
    </row>
    <row r="7" spans="1:10" ht="13.5" customHeight="1">
      <c r="A7" s="147"/>
      <c r="B7" s="3" t="s">
        <v>101</v>
      </c>
      <c r="C7" s="146" t="s">
        <v>563</v>
      </c>
      <c r="E7" s="3" t="s">
        <v>125</v>
      </c>
      <c r="F7" s="146" t="s">
        <v>563</v>
      </c>
    </row>
    <row r="8" spans="1:10" ht="13.5" customHeight="1">
      <c r="B8" s="3" t="s">
        <v>27</v>
      </c>
      <c r="C8" s="146" t="s">
        <v>563</v>
      </c>
      <c r="E8" s="3" t="s">
        <v>208</v>
      </c>
      <c r="F8" s="146" t="s">
        <v>563</v>
      </c>
      <c r="I8" s="100" t="s">
        <v>569</v>
      </c>
      <c r="J8" s="100"/>
    </row>
    <row r="9" spans="1:10" ht="13.5" customHeight="1">
      <c r="B9" s="3" t="s">
        <v>208</v>
      </c>
      <c r="C9" s="146" t="s">
        <v>563</v>
      </c>
      <c r="E9" s="3" t="s">
        <v>89</v>
      </c>
      <c r="F9" s="146" t="s">
        <v>563</v>
      </c>
      <c r="I9" s="100" t="s">
        <v>565</v>
      </c>
      <c r="J9" s="100">
        <v>7</v>
      </c>
    </row>
    <row r="10" spans="1:10" ht="13.5" customHeight="1">
      <c r="A10" s="147"/>
      <c r="B10" s="3" t="s">
        <v>76</v>
      </c>
      <c r="C10" s="146" t="s">
        <v>570</v>
      </c>
      <c r="D10" s="147"/>
      <c r="E10" s="12" t="s">
        <v>34</v>
      </c>
      <c r="F10" s="146" t="s">
        <v>571</v>
      </c>
      <c r="I10" s="100" t="s">
        <v>563</v>
      </c>
      <c r="J10" s="100">
        <v>17</v>
      </c>
    </row>
    <row r="11" spans="1:10" ht="13.5" customHeight="1">
      <c r="B11" s="3" t="s">
        <v>86</v>
      </c>
      <c r="C11" s="146" t="s">
        <v>572</v>
      </c>
      <c r="E11" s="3" t="s">
        <v>41</v>
      </c>
      <c r="F11" s="146" t="s">
        <v>573</v>
      </c>
      <c r="I11" s="100" t="s">
        <v>566</v>
      </c>
      <c r="J11" s="100">
        <v>4</v>
      </c>
    </row>
    <row r="12" spans="1:10" ht="13.5" customHeight="1">
      <c r="B12" s="3" t="s">
        <v>355</v>
      </c>
      <c r="C12" s="146" t="s">
        <v>570</v>
      </c>
      <c r="E12" s="3" t="s">
        <v>98</v>
      </c>
      <c r="F12" s="146" t="s">
        <v>574</v>
      </c>
    </row>
    <row r="13" spans="1:10" ht="13.5" customHeight="1">
      <c r="B13" s="3" t="s">
        <v>356</v>
      </c>
      <c r="C13" s="146" t="s">
        <v>570</v>
      </c>
      <c r="E13" s="3" t="s">
        <v>38</v>
      </c>
      <c r="F13" s="146" t="s">
        <v>570</v>
      </c>
      <c r="I13" s="100" t="s">
        <v>575</v>
      </c>
      <c r="J13" s="100"/>
    </row>
    <row r="14" spans="1:10" ht="13.5" customHeight="1">
      <c r="B14" s="3" t="s">
        <v>357</v>
      </c>
      <c r="C14" s="146" t="s">
        <v>573</v>
      </c>
      <c r="D14" s="147"/>
      <c r="E14" s="3" t="s">
        <v>500</v>
      </c>
      <c r="F14" s="146" t="s">
        <v>567</v>
      </c>
      <c r="I14" s="100" t="s">
        <v>563</v>
      </c>
      <c r="J14" s="100">
        <v>6</v>
      </c>
    </row>
    <row r="15" spans="1:10" ht="13.5" customHeight="1">
      <c r="B15" s="3" t="s">
        <v>358</v>
      </c>
      <c r="C15" s="146" t="s">
        <v>573</v>
      </c>
      <c r="D15" s="147"/>
      <c r="E15" s="3" t="s">
        <v>528</v>
      </c>
      <c r="F15" s="148" t="s">
        <v>566</v>
      </c>
      <c r="I15" s="100" t="s">
        <v>566</v>
      </c>
      <c r="J15" s="100">
        <v>12</v>
      </c>
    </row>
    <row r="16" spans="1:10" ht="13.5" customHeight="1">
      <c r="B16" s="3" t="s">
        <v>231</v>
      </c>
      <c r="C16" s="146" t="s">
        <v>570</v>
      </c>
      <c r="E16" s="3" t="s">
        <v>122</v>
      </c>
      <c r="F16" s="148" t="s">
        <v>563</v>
      </c>
      <c r="I16" s="100" t="s">
        <v>567</v>
      </c>
      <c r="J16" s="100">
        <v>4</v>
      </c>
    </row>
    <row r="17" spans="1:10" ht="13.5" customHeight="1">
      <c r="B17" s="3" t="s">
        <v>128</v>
      </c>
      <c r="C17" s="146" t="s">
        <v>573</v>
      </c>
      <c r="E17" s="3" t="s">
        <v>68</v>
      </c>
      <c r="F17" s="148" t="s">
        <v>566</v>
      </c>
      <c r="I17" s="100" t="s">
        <v>568</v>
      </c>
      <c r="J17" s="100">
        <v>2</v>
      </c>
    </row>
    <row r="18" spans="1:10" ht="13.5" customHeight="1">
      <c r="B18" s="3" t="s">
        <v>56</v>
      </c>
      <c r="C18" s="146" t="s">
        <v>576</v>
      </c>
      <c r="E18" s="3" t="s">
        <v>248</v>
      </c>
      <c r="F18" s="148" t="s">
        <v>574</v>
      </c>
    </row>
    <row r="19" spans="1:10" ht="13.5" customHeight="1">
      <c r="B19" s="3" t="s">
        <v>47</v>
      </c>
      <c r="C19" s="146" t="s">
        <v>573</v>
      </c>
      <c r="E19" s="3" t="s">
        <v>187</v>
      </c>
      <c r="F19" s="148" t="s">
        <v>566</v>
      </c>
      <c r="J19" s="149">
        <f>SUM(J3:J17)</f>
        <v>72</v>
      </c>
    </row>
    <row r="20" spans="1:10" ht="13.5" customHeight="1">
      <c r="B20" s="3" t="s">
        <v>110</v>
      </c>
      <c r="C20" s="146" t="s">
        <v>577</v>
      </c>
      <c r="E20" s="3" t="s">
        <v>214</v>
      </c>
      <c r="F20" s="146" t="s">
        <v>568</v>
      </c>
    </row>
    <row r="21" spans="1:10" ht="13.5" customHeight="1">
      <c r="B21" s="3" t="s">
        <v>359</v>
      </c>
      <c r="C21" s="146" t="s">
        <v>576</v>
      </c>
      <c r="E21" s="3" t="s">
        <v>169</v>
      </c>
      <c r="F21" s="146" t="s">
        <v>563</v>
      </c>
    </row>
    <row r="22" spans="1:10" ht="13.5" customHeight="1">
      <c r="B22" s="150" t="s">
        <v>98</v>
      </c>
      <c r="C22" s="146" t="s">
        <v>576</v>
      </c>
      <c r="E22" s="3" t="s">
        <v>153</v>
      </c>
      <c r="F22" s="146" t="s">
        <v>563</v>
      </c>
    </row>
    <row r="23" spans="1:10" ht="13.5" customHeight="1">
      <c r="B23" s="3" t="s">
        <v>354</v>
      </c>
      <c r="C23" s="146" t="s">
        <v>571</v>
      </c>
      <c r="E23" s="3" t="s">
        <v>14</v>
      </c>
      <c r="F23" s="146" t="s">
        <v>566</v>
      </c>
    </row>
    <row r="24" spans="1:10" ht="13.5" customHeight="1">
      <c r="B24" s="151" t="s">
        <v>65</v>
      </c>
      <c r="C24" s="146" t="s">
        <v>571</v>
      </c>
      <c r="E24" s="3" t="s">
        <v>244</v>
      </c>
      <c r="F24" s="146" t="s">
        <v>574</v>
      </c>
    </row>
    <row r="25" spans="1:10" ht="13.5" customHeight="1">
      <c r="B25" s="3" t="s">
        <v>119</v>
      </c>
      <c r="C25" s="146" t="s">
        <v>577</v>
      </c>
      <c r="E25" s="3" t="s">
        <v>58</v>
      </c>
      <c r="F25" s="146" t="s">
        <v>567</v>
      </c>
    </row>
    <row r="26" spans="1:10" ht="13.5" customHeight="1">
      <c r="B26" s="3" t="s">
        <v>31</v>
      </c>
      <c r="C26" s="146" t="s">
        <v>571</v>
      </c>
      <c r="D26" s="147"/>
      <c r="E26" s="78" t="s">
        <v>434</v>
      </c>
      <c r="F26" s="146" t="s">
        <v>574</v>
      </c>
    </row>
    <row r="27" spans="1:10" ht="13.5" customHeight="1">
      <c r="B27" s="3" t="s">
        <v>50</v>
      </c>
      <c r="C27" s="146" t="s">
        <v>576</v>
      </c>
      <c r="E27" s="3" t="s">
        <v>166</v>
      </c>
      <c r="F27" s="146" t="s">
        <v>578</v>
      </c>
    </row>
    <row r="28" spans="1:10" ht="13.5" customHeight="1">
      <c r="B28" s="151" t="s">
        <v>161</v>
      </c>
      <c r="C28" s="146" t="s">
        <v>576</v>
      </c>
      <c r="D28" s="147"/>
    </row>
    <row r="29" spans="1:10" ht="13.5" customHeight="1">
      <c r="A29" s="147"/>
      <c r="B29" s="3" t="s">
        <v>174</v>
      </c>
      <c r="C29" s="146" t="s">
        <v>566</v>
      </c>
    </row>
    <row r="30" spans="1:10" ht="13.5" customHeight="1">
      <c r="B30" s="12" t="s">
        <v>250</v>
      </c>
      <c r="C30" s="146" t="s">
        <v>566</v>
      </c>
      <c r="F30" s="149">
        <v>76</v>
      </c>
    </row>
    <row r="31" spans="1:10" ht="13.5" customHeight="1">
      <c r="B31" s="3" t="s">
        <v>296</v>
      </c>
      <c r="C31" s="146" t="s">
        <v>567</v>
      </c>
    </row>
    <row r="32" spans="1:10" ht="13.5" customHeight="1">
      <c r="B32" s="152" t="s">
        <v>385</v>
      </c>
      <c r="C32" s="146" t="s">
        <v>566</v>
      </c>
      <c r="F32" s="149">
        <v>72</v>
      </c>
    </row>
    <row r="33" spans="1:3" ht="13.5" customHeight="1">
      <c r="B33" s="151" t="s">
        <v>150</v>
      </c>
      <c r="C33" s="146" t="s">
        <v>566</v>
      </c>
    </row>
    <row r="34" spans="1:3" ht="13.5" customHeight="1">
      <c r="A34" s="147"/>
      <c r="B34" s="92" t="s">
        <v>107</v>
      </c>
      <c r="C34" s="146" t="s">
        <v>566</v>
      </c>
    </row>
    <row r="35" spans="1:3" ht="13.5" customHeight="1">
      <c r="B35" s="3" t="s">
        <v>131</v>
      </c>
      <c r="C35" s="146" t="s">
        <v>566</v>
      </c>
    </row>
    <row r="36" spans="1:3" ht="13.5" customHeight="1">
      <c r="B36" s="3" t="s">
        <v>412</v>
      </c>
      <c r="C36" s="146" t="s">
        <v>566</v>
      </c>
    </row>
    <row r="37" spans="1:3" ht="13.5" customHeight="1">
      <c r="B37" s="3" t="s">
        <v>83</v>
      </c>
      <c r="C37" s="146" t="s">
        <v>568</v>
      </c>
    </row>
    <row r="38" spans="1:3" ht="13.5" customHeight="1">
      <c r="B38" s="3" t="s">
        <v>248</v>
      </c>
      <c r="C38" s="146" t="s">
        <v>566</v>
      </c>
    </row>
    <row r="39" spans="1:3" ht="13.5" customHeight="1">
      <c r="B39" s="3" t="s">
        <v>244</v>
      </c>
      <c r="C39" s="146" t="s">
        <v>567</v>
      </c>
    </row>
    <row r="40" spans="1:3" ht="13.5" customHeight="1">
      <c r="B40" s="92" t="s">
        <v>92</v>
      </c>
      <c r="C40" s="146" t="s">
        <v>563</v>
      </c>
    </row>
    <row r="41" spans="1:3" ht="13.5" customHeight="1">
      <c r="A41" s="147"/>
      <c r="B41" s="3" t="s">
        <v>431</v>
      </c>
      <c r="C41" s="146" t="s">
        <v>563</v>
      </c>
    </row>
    <row r="42" spans="1:3" ht="13.5" customHeight="1">
      <c r="B42" s="3" t="s">
        <v>225</v>
      </c>
      <c r="C42" s="146" t="s">
        <v>563</v>
      </c>
    </row>
    <row r="43" spans="1:3" ht="13.5" customHeight="1">
      <c r="B43" s="3" t="s">
        <v>432</v>
      </c>
      <c r="C43" s="146" t="s">
        <v>576</v>
      </c>
    </row>
    <row r="44" spans="1:3" ht="13.5" customHeight="1">
      <c r="B44" s="3" t="s">
        <v>25</v>
      </c>
      <c r="C44" s="146" t="s">
        <v>576</v>
      </c>
    </row>
    <row r="45" spans="1:3" ht="13.5" customHeight="1">
      <c r="B45" s="3" t="s">
        <v>53</v>
      </c>
      <c r="C45" s="146" t="s">
        <v>572</v>
      </c>
    </row>
    <row r="46" spans="1:3" ht="13.5" customHeight="1">
      <c r="B46" s="3" t="s">
        <v>61</v>
      </c>
      <c r="C46" s="146" t="s">
        <v>576</v>
      </c>
    </row>
    <row r="47" spans="1:3" ht="13.5" customHeight="1">
      <c r="B47" s="3" t="s">
        <v>434</v>
      </c>
      <c r="C47" s="146" t="s">
        <v>571</v>
      </c>
    </row>
    <row r="48" spans="1:3" ht="13.5" customHeight="1">
      <c r="B48" s="151" t="s">
        <v>273</v>
      </c>
      <c r="C48" s="146" t="s">
        <v>576</v>
      </c>
    </row>
    <row r="49" spans="1:3" ht="13.5" customHeight="1">
      <c r="B49" s="3" t="s">
        <v>435</v>
      </c>
      <c r="C49" s="146" t="s">
        <v>571</v>
      </c>
    </row>
    <row r="50" spans="1:3" ht="13.5" customHeight="1">
      <c r="B50" s="3" t="s">
        <v>18</v>
      </c>
      <c r="C50" s="146" t="s">
        <v>571</v>
      </c>
    </row>
    <row r="51" spans="1:3" ht="13.5" customHeight="1">
      <c r="B51" s="3" t="s">
        <v>63</v>
      </c>
      <c r="C51" s="146" t="s">
        <v>572</v>
      </c>
    </row>
    <row r="52" spans="1:3" ht="13.5" customHeight="1">
      <c r="A52" s="147"/>
    </row>
    <row r="53" spans="1:3" ht="13.5" customHeight="1"/>
    <row r="54" spans="1:3" ht="13.5" customHeight="1"/>
    <row r="55" spans="1:3" ht="13.5" customHeight="1"/>
    <row r="56" spans="1:3" ht="13.5" customHeight="1"/>
    <row r="57" spans="1:3" ht="13.5" customHeight="1"/>
    <row r="58" spans="1:3" ht="13.5" customHeight="1"/>
    <row r="59" spans="1:3" ht="13.5" customHeight="1"/>
    <row r="60" spans="1:3" ht="13.5" customHeight="1"/>
    <row r="61" spans="1:3" ht="13.5" customHeight="1"/>
    <row r="62" spans="1:3" ht="13.5" customHeight="1"/>
    <row r="63" spans="1:3" ht="13.5" customHeight="1"/>
    <row r="64" spans="1: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100m</vt:lpstr>
      <vt:lpstr>3000m</vt:lpstr>
      <vt:lpstr>Punktitabel</vt:lpstr>
      <vt:lpstr>T-särgid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Enno</cp:lastModifiedBy>
  <dcterms:created xsi:type="dcterms:W3CDTF">2023-08-24T16:01:03Z</dcterms:created>
  <dcterms:modified xsi:type="dcterms:W3CDTF">2023-08-26T14:57:14Z</dcterms:modified>
</cp:coreProperties>
</file>