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94\Vennad Ehitus\Andrus\My Documents\Andrus\2023\KEVEK 2023\"/>
    </mc:Choice>
  </mc:AlternateContent>
  <xr:revisionPtr revIDLastSave="0" documentId="8_{A64DCBD9-2CE0-4E8D-A650-ECD4831B4554}" xr6:coauthVersionLast="47" xr6:coauthVersionMax="47" xr10:uidLastSave="{00000000-0000-0000-0000-000000000000}"/>
  <bookViews>
    <workbookView xWindow="28680" yWindow="1470" windowWidth="29040" windowHeight="15840" xr2:uid="{00000000-000D-0000-FFFF-FFFF00000000}"/>
  </bookViews>
  <sheets>
    <sheet name="M high jump" sheetId="1" r:id="rId1"/>
    <sheet name="M high jump results" sheetId="2" r:id="rId2"/>
  </sheets>
  <definedNames>
    <definedName name="Z_D9745DDD_FB0B_46A3_9C94_0AC64FF58C99_.wvu.FilterData" localSheetId="0" hidden="1">'M high jump'!$B$1:$AD$60</definedName>
  </definedNames>
  <calcPr calcId="191029"/>
  <customWorkbookViews>
    <customWorkbookView name="Filter 1" guid="{D9745DDD-FB0B-46A3-9C94-0AC64FF58C99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7" i="2" l="1"/>
  <c r="F87" i="2"/>
  <c r="E87" i="2"/>
  <c r="D87" i="2"/>
  <c r="C87" i="2"/>
  <c r="H86" i="2"/>
  <c r="F86" i="2"/>
  <c r="E86" i="2"/>
  <c r="D86" i="2"/>
  <c r="C86" i="2"/>
  <c r="H85" i="2"/>
  <c r="F85" i="2"/>
  <c r="E85" i="2"/>
  <c r="D85" i="2"/>
  <c r="C85" i="2"/>
  <c r="H84" i="2"/>
  <c r="F84" i="2"/>
  <c r="E84" i="2"/>
  <c r="D84" i="2"/>
  <c r="C84" i="2"/>
  <c r="H83" i="2"/>
  <c r="F83" i="2"/>
  <c r="E83" i="2"/>
  <c r="D83" i="2"/>
  <c r="C83" i="2"/>
  <c r="H82" i="2"/>
  <c r="F82" i="2"/>
  <c r="E82" i="2"/>
  <c r="D82" i="2"/>
  <c r="C82" i="2"/>
  <c r="H81" i="2"/>
  <c r="F81" i="2"/>
  <c r="E81" i="2"/>
  <c r="D81" i="2"/>
  <c r="C81" i="2"/>
  <c r="H80" i="2"/>
  <c r="F80" i="2"/>
  <c r="E80" i="2"/>
  <c r="D80" i="2"/>
  <c r="C80" i="2"/>
  <c r="H79" i="2"/>
  <c r="F79" i="2"/>
  <c r="E79" i="2"/>
  <c r="D79" i="2"/>
  <c r="C79" i="2"/>
  <c r="H78" i="2"/>
  <c r="F78" i="2"/>
  <c r="E78" i="2"/>
  <c r="D78" i="2"/>
  <c r="C78" i="2"/>
  <c r="H77" i="2"/>
  <c r="F77" i="2"/>
  <c r="E77" i="2"/>
  <c r="D77" i="2"/>
  <c r="C77" i="2"/>
  <c r="H76" i="2"/>
  <c r="F76" i="2"/>
  <c r="E76" i="2"/>
  <c r="D76" i="2"/>
  <c r="C76" i="2"/>
  <c r="H75" i="2"/>
  <c r="F75" i="2"/>
  <c r="E75" i="2"/>
  <c r="D75" i="2"/>
  <c r="C75" i="2"/>
  <c r="H74" i="2"/>
  <c r="F74" i="2"/>
  <c r="E74" i="2"/>
  <c r="D74" i="2"/>
  <c r="C74" i="2"/>
  <c r="H73" i="2"/>
  <c r="F73" i="2"/>
  <c r="E73" i="2"/>
  <c r="D73" i="2"/>
  <c r="C73" i="2"/>
  <c r="H72" i="2"/>
  <c r="F72" i="2"/>
  <c r="E72" i="2"/>
  <c r="D72" i="2"/>
  <c r="C72" i="2"/>
  <c r="H65" i="2"/>
  <c r="F65" i="2"/>
  <c r="E65" i="2"/>
  <c r="D65" i="2"/>
  <c r="C65" i="2"/>
  <c r="B65" i="2"/>
  <c r="H64" i="2"/>
  <c r="F64" i="2"/>
  <c r="E64" i="2"/>
  <c r="D64" i="2"/>
  <c r="C64" i="2"/>
  <c r="B64" i="2"/>
  <c r="H63" i="2"/>
  <c r="F63" i="2"/>
  <c r="E63" i="2"/>
  <c r="D63" i="2"/>
  <c r="C63" i="2"/>
  <c r="B63" i="2"/>
  <c r="H62" i="2"/>
  <c r="F62" i="2"/>
  <c r="E62" i="2"/>
  <c r="D62" i="2"/>
  <c r="C62" i="2"/>
  <c r="B62" i="2"/>
  <c r="H61" i="2"/>
  <c r="F61" i="2"/>
  <c r="E61" i="2"/>
  <c r="D61" i="2"/>
  <c r="C61" i="2"/>
  <c r="B61" i="2"/>
  <c r="H60" i="2"/>
  <c r="F60" i="2"/>
  <c r="E60" i="2"/>
  <c r="D60" i="2"/>
  <c r="C60" i="2"/>
  <c r="B60" i="2"/>
  <c r="H50" i="2"/>
  <c r="F50" i="2"/>
  <c r="E50" i="2"/>
  <c r="D50" i="2"/>
  <c r="C50" i="2"/>
  <c r="B50" i="2"/>
  <c r="H49" i="2"/>
  <c r="F49" i="2"/>
  <c r="E49" i="2"/>
  <c r="D49" i="2"/>
  <c r="C49" i="2"/>
  <c r="B49" i="2"/>
  <c r="H48" i="2"/>
  <c r="F48" i="2"/>
  <c r="E48" i="2"/>
  <c r="D48" i="2"/>
  <c r="C48" i="2"/>
  <c r="B48" i="2"/>
  <c r="H47" i="2"/>
  <c r="F47" i="2"/>
  <c r="E47" i="2"/>
  <c r="D47" i="2"/>
  <c r="C47" i="2"/>
  <c r="B47" i="2"/>
  <c r="H44" i="2"/>
  <c r="F44" i="2"/>
  <c r="E44" i="2"/>
  <c r="D44" i="2"/>
  <c r="C44" i="2"/>
  <c r="B44" i="2"/>
  <c r="F43" i="2"/>
  <c r="E43" i="2"/>
  <c r="D43" i="2"/>
  <c r="C43" i="2"/>
  <c r="B43" i="2"/>
  <c r="F42" i="2"/>
  <c r="E42" i="2"/>
  <c r="D42" i="2"/>
  <c r="C42" i="2"/>
  <c r="B42" i="2"/>
  <c r="H39" i="2"/>
  <c r="F39" i="2"/>
  <c r="E39" i="2"/>
  <c r="D39" i="2"/>
  <c r="C39" i="2"/>
  <c r="B39" i="2"/>
  <c r="H38" i="2"/>
  <c r="F38" i="2"/>
  <c r="E38" i="2"/>
  <c r="D38" i="2"/>
  <c r="C38" i="2"/>
  <c r="B38" i="2"/>
  <c r="H37" i="2"/>
  <c r="F37" i="2"/>
  <c r="E37" i="2"/>
  <c r="D37" i="2"/>
  <c r="C37" i="2"/>
  <c r="B37" i="2"/>
  <c r="F36" i="2"/>
  <c r="E36" i="2"/>
  <c r="D36" i="2"/>
  <c r="C36" i="2"/>
  <c r="B36" i="2"/>
  <c r="F35" i="2"/>
  <c r="E35" i="2"/>
  <c r="D35" i="2"/>
  <c r="C35" i="2"/>
  <c r="B35" i="2"/>
  <c r="H32" i="2"/>
  <c r="F32" i="2"/>
  <c r="E32" i="2"/>
  <c r="D32" i="2"/>
  <c r="C32" i="2"/>
  <c r="B32" i="2"/>
  <c r="H31" i="2"/>
  <c r="F31" i="2"/>
  <c r="E31" i="2"/>
  <c r="D31" i="2"/>
  <c r="C31" i="2"/>
  <c r="B31" i="2"/>
  <c r="F30" i="2"/>
  <c r="E30" i="2"/>
  <c r="D30" i="2"/>
  <c r="C30" i="2"/>
  <c r="B30" i="2"/>
  <c r="H29" i="2"/>
  <c r="F29" i="2"/>
  <c r="E29" i="2"/>
  <c r="D29" i="2"/>
  <c r="C29" i="2"/>
  <c r="B29" i="2"/>
  <c r="H26" i="2"/>
  <c r="F26" i="2"/>
  <c r="E26" i="2"/>
  <c r="D26" i="2"/>
  <c r="C26" i="2"/>
  <c r="B26" i="2"/>
  <c r="H25" i="2"/>
  <c r="F25" i="2"/>
  <c r="E25" i="2"/>
  <c r="D25" i="2"/>
  <c r="C25" i="2"/>
  <c r="B25" i="2"/>
  <c r="F22" i="2"/>
  <c r="E22" i="2"/>
  <c r="D22" i="2"/>
  <c r="C22" i="2"/>
  <c r="B22" i="2"/>
  <c r="F21" i="2"/>
  <c r="E21" i="2"/>
  <c r="D21" i="2"/>
  <c r="C21" i="2"/>
  <c r="B21" i="2"/>
  <c r="F20" i="2"/>
  <c r="E20" i="2"/>
  <c r="D20" i="2"/>
  <c r="C20" i="2"/>
  <c r="B20" i="2"/>
  <c r="H19" i="2"/>
  <c r="F19" i="2"/>
  <c r="E19" i="2"/>
  <c r="D19" i="2"/>
  <c r="C19" i="2"/>
  <c r="B19" i="2"/>
  <c r="F16" i="2"/>
  <c r="E16" i="2"/>
  <c r="D16" i="2"/>
  <c r="C16" i="2"/>
  <c r="B16" i="2"/>
  <c r="F15" i="2"/>
  <c r="E15" i="2"/>
  <c r="D15" i="2"/>
  <c r="C15" i="2"/>
  <c r="B15" i="2"/>
  <c r="F14" i="2"/>
  <c r="E14" i="2"/>
  <c r="D14" i="2"/>
  <c r="C14" i="2"/>
  <c r="B14" i="2"/>
  <c r="H11" i="2"/>
  <c r="F11" i="2"/>
  <c r="E11" i="2"/>
  <c r="D11" i="2"/>
  <c r="C11" i="2"/>
  <c r="B11" i="2"/>
  <c r="F10" i="2"/>
  <c r="E10" i="2"/>
  <c r="D10" i="2"/>
  <c r="C10" i="2"/>
  <c r="B10" i="2"/>
  <c r="H7" i="2"/>
  <c r="F7" i="2"/>
  <c r="E7" i="2"/>
  <c r="D7" i="2"/>
  <c r="C7" i="2"/>
  <c r="B7" i="2"/>
  <c r="F4" i="2"/>
  <c r="E4" i="2"/>
  <c r="D4" i="2"/>
  <c r="C4" i="2"/>
  <c r="B4" i="2"/>
  <c r="AG25" i="1"/>
  <c r="H43" i="2" s="1"/>
  <c r="AG24" i="1"/>
  <c r="H42" i="2" s="1"/>
  <c r="AG20" i="1"/>
  <c r="H36" i="2" s="1"/>
  <c r="AG19" i="1"/>
  <c r="H35" i="2" s="1"/>
  <c r="AG17" i="1"/>
  <c r="AG16" i="1"/>
  <c r="H30" i="2" s="1"/>
  <c r="AG13" i="1"/>
  <c r="AG12" i="1"/>
  <c r="H22" i="2" s="1"/>
  <c r="AG11" i="1"/>
  <c r="H21" i="2" s="1"/>
  <c r="AG10" i="1"/>
  <c r="H20" i="2" s="1"/>
  <c r="AG9" i="1"/>
  <c r="AG8" i="1"/>
  <c r="H16" i="2" s="1"/>
  <c r="AG7" i="1"/>
  <c r="H15" i="2" s="1"/>
  <c r="AG6" i="1"/>
  <c r="H14" i="2" s="1"/>
  <c r="AG4" i="1"/>
  <c r="H10" i="2" s="1"/>
  <c r="AG2" i="1"/>
</calcChain>
</file>

<file path=xl/sharedStrings.xml><?xml version="1.0" encoding="utf-8"?>
<sst xmlns="http://schemas.openxmlformats.org/spreadsheetml/2006/main" count="869" uniqueCount="92">
  <si>
    <t>nr</t>
  </si>
  <si>
    <t>Nimi</t>
  </si>
  <si>
    <t>sünnia</t>
  </si>
  <si>
    <t>riik</t>
  </si>
  <si>
    <t>vankl</t>
  </si>
  <si>
    <t>alg         kõrgus</t>
  </si>
  <si>
    <t>tulemus</t>
  </si>
  <si>
    <t>Mareks Zalitis</t>
  </si>
  <si>
    <t>08.08.1984</t>
  </si>
  <si>
    <t>LAT</t>
  </si>
  <si>
    <t>M35</t>
  </si>
  <si>
    <t>-</t>
  </si>
  <si>
    <t>o</t>
  </si>
  <si>
    <t>xo</t>
  </si>
  <si>
    <t>xxx</t>
  </si>
  <si>
    <t>Jaanus Siider</t>
  </si>
  <si>
    <t>23.04.1977</t>
  </si>
  <si>
    <t>EST</t>
  </si>
  <si>
    <t>M45</t>
  </si>
  <si>
    <t>---</t>
  </si>
  <si>
    <t>Valeri Kuragin</t>
  </si>
  <si>
    <t>23.01.1973</t>
  </si>
  <si>
    <t>M50</t>
  </si>
  <si>
    <t>Mihaila Naruševičs</t>
  </si>
  <si>
    <t>11.01.1973</t>
  </si>
  <si>
    <t>DNS</t>
  </si>
  <si>
    <t>Marko Ulla</t>
  </si>
  <si>
    <t>23.05.1968</t>
  </si>
  <si>
    <t>M55</t>
  </si>
  <si>
    <t>Ugis Lasmanis</t>
  </si>
  <si>
    <t>29.07.1967</t>
  </si>
  <si>
    <t>Paavo Kais</t>
  </si>
  <si>
    <t>20.03.1968</t>
  </si>
  <si>
    <t>Jukka Malila</t>
  </si>
  <si>
    <t>08.04.1960</t>
  </si>
  <si>
    <t>FIN</t>
  </si>
  <si>
    <t>M60</t>
  </si>
  <si>
    <t>Andris Spridzāns</t>
  </si>
  <si>
    <t>21.02.1962</t>
  </si>
  <si>
    <t>xxo</t>
  </si>
  <si>
    <t>Heiki Sassian</t>
  </si>
  <si>
    <t>09.09.1961</t>
  </si>
  <si>
    <t>Lauri Lipp</t>
  </si>
  <si>
    <t>17.01.1960</t>
  </si>
  <si>
    <t>Juris Lebedoks</t>
  </si>
  <si>
    <t>06.11.1953</t>
  </si>
  <si>
    <t>M65</t>
  </si>
  <si>
    <t>Aadi Juus</t>
  </si>
  <si>
    <t>29.07.1957</t>
  </si>
  <si>
    <t>Tadeusz Songin</t>
  </si>
  <si>
    <t>27.07.1953</t>
  </si>
  <si>
    <t>LTU</t>
  </si>
  <si>
    <t>M70</t>
  </si>
  <si>
    <t>Ivar Raig</t>
  </si>
  <si>
    <t>25.03.1953</t>
  </si>
  <si>
    <t>Viktor Koemets</t>
  </si>
  <si>
    <t>07.10.1952</t>
  </si>
  <si>
    <t>Aavo Kergand</t>
  </si>
  <si>
    <t>17.08.1951</t>
  </si>
  <si>
    <t>Valdis Cela</t>
  </si>
  <si>
    <t>01.02.1948</t>
  </si>
  <si>
    <t>M75</t>
  </si>
  <si>
    <t>Voldemar Kangilaski</t>
  </si>
  <si>
    <t>19.07.1947</t>
  </si>
  <si>
    <t>Imants Aizkalns</t>
  </si>
  <si>
    <t>22.02.1944</t>
  </si>
  <si>
    <t>Jürgen Lamp</t>
  </si>
  <si>
    <t>06.03.1944</t>
  </si>
  <si>
    <t>Jānis Ludans</t>
  </si>
  <si>
    <t>18.10.1945</t>
  </si>
  <si>
    <t>Juhan Tennasilm</t>
  </si>
  <si>
    <t>25.02.1940</t>
  </si>
  <si>
    <t>M80</t>
  </si>
  <si>
    <t>Janis Mankovskis</t>
  </si>
  <si>
    <t>10.01.1940</t>
  </si>
  <si>
    <t>Lembit Kähri</t>
  </si>
  <si>
    <t>01.11.1942</t>
  </si>
  <si>
    <t>Ülo Derjagin</t>
  </si>
  <si>
    <t>26.11.1936</t>
  </si>
  <si>
    <t>M85</t>
  </si>
  <si>
    <t>NM</t>
  </si>
  <si>
    <t>Mehed/Men kõrgushüpe_ high jump</t>
  </si>
  <si>
    <t>KOHT</t>
  </si>
  <si>
    <t>Ees ja perekonnanimi</t>
  </si>
  <si>
    <t>SÜNNIA</t>
  </si>
  <si>
    <t>ALA</t>
  </si>
  <si>
    <t>LÕPPTULEM</t>
  </si>
  <si>
    <t>1</t>
  </si>
  <si>
    <t>high jump</t>
  </si>
  <si>
    <t>2</t>
  </si>
  <si>
    <t>3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</si>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</sst>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</font>
    <font>
      <b/>
      <sz val="11"/>
      <color rgb="FF000000"/>
      <name val="Calibri"/>
    </font>
    <font>
      <b/>
      <sz val="12"/>
      <color rgb="FF000000"/>
      <name val="Calibri"/>
    </font>
    <font>
      <sz val="12"/>
      <name val="Arial"/>
    </font>
    <font>
      <sz val="10"/>
      <name val="Arial"/>
    </font>
    <font>
      <sz val="11"/>
      <name val="Arial"/>
    </font>
    <font>
      <b/>
      <sz val="13"/>
      <color rgb="FF000000"/>
      <name val="Calibri"/>
    </font>
    <font>
      <sz val="10"/>
      <name val="Arial"/>
    </font>
    <font>
      <b/>
      <sz val="10"/>
      <name val="Arial"/>
    </font>
    <font>
      <b/>
      <sz val="9"/>
      <name val="Arial"/>
    </font>
    <font>
      <b/>
      <sz val="8"/>
      <name val="Arial"/>
    </font>
    <font>
      <sz val="10"/>
      <name val="Arial"/>
    </font>
    <font>
      <b/>
      <sz val="11"/>
      <name val="Times New Roman"/>
    </font>
    <font>
      <sz val="12"/>
      <color rgb="FF000000"/>
      <name val="Calibri"/>
    </font>
    <font>
      <sz val="9"/>
      <name val="Times New Roman"/>
    </font>
    <font>
      <b/>
      <sz val="10"/>
      <name val="Times New Roman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F4C7C3"/>
        <bgColor rgb="FFF4C7C3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3" fillId="0" borderId="0" xfId="0" applyNumberFormat="1" applyFont="1"/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2" fontId="4" fillId="0" borderId="4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vertical="center"/>
    </xf>
    <xf numFmtId="2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2" fontId="4" fillId="0" borderId="0" xfId="0" applyNumberFormat="1" applyFont="1"/>
    <xf numFmtId="2" fontId="4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/>
    <xf numFmtId="2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 wrapText="1"/>
    </xf>
    <xf numFmtId="0" fontId="11" fillId="0" borderId="0" xfId="0" applyFont="1"/>
    <xf numFmtId="2" fontId="8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2" fontId="13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" fontId="13" fillId="0" borderId="0" xfId="0" applyNumberFormat="1" applyFont="1" applyAlignment="1">
      <alignment vertical="center"/>
    </xf>
    <xf numFmtId="2" fontId="1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</cellXfs>
  <cellStyles count="1">
    <cellStyle name="Normaallaad" xfId="0" builtinId="0"/>
  </cellStyles>
  <dxfs count="2"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J1000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5.140625" defaultRowHeight="15" customHeight="1" x14ac:dyDescent="0.2"/>
  <cols>
    <col min="1" max="1" width="4.85546875" customWidth="1"/>
    <col min="2" max="2" width="16.7109375" customWidth="1"/>
    <col min="3" max="3" width="9.28515625" customWidth="1"/>
    <col min="4" max="4" width="4.5703125" customWidth="1"/>
    <col min="5" max="5" width="5.42578125" customWidth="1"/>
    <col min="6" max="6" width="7.28515625" customWidth="1"/>
    <col min="7" max="30" width="4.42578125" customWidth="1"/>
    <col min="31" max="31" width="5.140625" customWidth="1"/>
    <col min="32" max="32" width="5.5703125" customWidth="1"/>
    <col min="33" max="36" width="10.140625" customWidth="1"/>
  </cols>
  <sheetData>
    <row r="1" spans="1:36" ht="24" customHeight="1" x14ac:dyDescent="0.2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>
        <v>0.8</v>
      </c>
      <c r="H1" s="4">
        <v>0.85</v>
      </c>
      <c r="I1" s="4">
        <v>0.9</v>
      </c>
      <c r="J1" s="4">
        <v>0.95</v>
      </c>
      <c r="K1" s="4">
        <v>1</v>
      </c>
      <c r="L1" s="4">
        <v>1.05</v>
      </c>
      <c r="M1" s="4">
        <v>1.1000000000000001</v>
      </c>
      <c r="N1" s="4">
        <v>1.1499999999999999</v>
      </c>
      <c r="O1" s="4">
        <v>1.2</v>
      </c>
      <c r="P1" s="4">
        <v>1.25</v>
      </c>
      <c r="Q1" s="4">
        <v>1.3</v>
      </c>
      <c r="R1" s="4">
        <v>1.35</v>
      </c>
      <c r="S1" s="4">
        <v>1.4</v>
      </c>
      <c r="T1" s="4">
        <v>1.45</v>
      </c>
      <c r="U1" s="4">
        <v>1.5</v>
      </c>
      <c r="V1" s="4">
        <v>1.55</v>
      </c>
      <c r="W1" s="4">
        <v>1.6</v>
      </c>
      <c r="X1" s="4">
        <v>1.65</v>
      </c>
      <c r="Y1" s="4">
        <v>1.7</v>
      </c>
      <c r="Z1" s="4">
        <v>1.73</v>
      </c>
      <c r="AA1" s="4">
        <v>1.76</v>
      </c>
      <c r="AB1" s="4">
        <v>1.79</v>
      </c>
      <c r="AC1" s="4">
        <v>1.82</v>
      </c>
      <c r="AD1" s="4">
        <v>1.85</v>
      </c>
      <c r="AE1" s="4">
        <v>1.88</v>
      </c>
      <c r="AF1" s="4">
        <v>1.91</v>
      </c>
      <c r="AG1" s="5" t="s">
        <v>6</v>
      </c>
      <c r="AH1" s="6"/>
      <c r="AI1" s="7"/>
      <c r="AJ1" s="7"/>
    </row>
    <row r="2" spans="1:36" ht="19.5" customHeight="1" x14ac:dyDescent="0.2">
      <c r="A2" s="8">
        <v>391</v>
      </c>
      <c r="B2" s="9" t="s">
        <v>7</v>
      </c>
      <c r="C2" s="10" t="s">
        <v>8</v>
      </c>
      <c r="D2" s="11" t="s">
        <v>9</v>
      </c>
      <c r="E2" s="12" t="s">
        <v>10</v>
      </c>
      <c r="F2" s="13">
        <v>1.3</v>
      </c>
      <c r="G2" s="14" t="s">
        <v>11</v>
      </c>
      <c r="H2" s="14" t="s">
        <v>11</v>
      </c>
      <c r="I2" s="14" t="s">
        <v>11</v>
      </c>
      <c r="J2" s="14" t="s">
        <v>11</v>
      </c>
      <c r="K2" s="14" t="s">
        <v>11</v>
      </c>
      <c r="L2" s="14" t="s">
        <v>11</v>
      </c>
      <c r="M2" s="14" t="s">
        <v>11</v>
      </c>
      <c r="N2" s="14" t="s">
        <v>11</v>
      </c>
      <c r="O2" s="14" t="s">
        <v>11</v>
      </c>
      <c r="P2" s="14" t="s">
        <v>11</v>
      </c>
      <c r="Q2" s="14" t="s">
        <v>12</v>
      </c>
      <c r="R2" s="14" t="s">
        <v>12</v>
      </c>
      <c r="S2" s="14" t="s">
        <v>12</v>
      </c>
      <c r="T2" s="14" t="s">
        <v>13</v>
      </c>
      <c r="U2" s="14" t="s">
        <v>14</v>
      </c>
      <c r="V2" s="14" t="s">
        <v>11</v>
      </c>
      <c r="W2" s="14" t="s">
        <v>11</v>
      </c>
      <c r="X2" s="14" t="s">
        <v>11</v>
      </c>
      <c r="Y2" s="14" t="s">
        <v>11</v>
      </c>
      <c r="Z2" s="14" t="s">
        <v>11</v>
      </c>
      <c r="AA2" s="14" t="s">
        <v>11</v>
      </c>
      <c r="AB2" s="14" t="s">
        <v>11</v>
      </c>
      <c r="AC2" s="14" t="s">
        <v>11</v>
      </c>
      <c r="AD2" s="15" t="s">
        <v>11</v>
      </c>
      <c r="AE2" s="15" t="s">
        <v>11</v>
      </c>
      <c r="AF2" s="15" t="s">
        <v>11</v>
      </c>
      <c r="AG2" s="16">
        <f>IF(G2="xxx",0,IF(H2="xxx",0.8,IF(I2="xxx",0.85,IF(J2="xxx",0.9,IF(K2="xxx",0.95,IF(L2="xxx",1,IF(M2="xxx",1.05,IF(N2="xxx",1.1,IF(O2="xxx",1.15,IF(P2="xxx",1.2,IF(Q2="xxx",1.25,IF(R2="xxx",1.3,IF(S2="xxx",1.35,IF(T2="xxx",1.4,IF(U2="xxx",1.45,IF(V2="xxx",1.5,IF(W2="xxx",1.55,IF(X2="xxx",1.6,IF(Y2="xxx",1.65,IF(Z2="xxx",1.7,IF(AA2="xxx",1.75,IF(AB2="xxx",1.8,IF(AC2="xxx",1.85,IF(AD2="xxx",1.9))))))))))))))))))))))))</f>
        <v>1.45</v>
      </c>
      <c r="AH2" s="17"/>
      <c r="AI2" s="7"/>
      <c r="AJ2" s="7"/>
    </row>
    <row r="3" spans="1:36" ht="19.5" customHeight="1" x14ac:dyDescent="0.2">
      <c r="A3" s="18">
        <v>313</v>
      </c>
      <c r="B3" s="19" t="s">
        <v>15</v>
      </c>
      <c r="C3" s="20" t="s">
        <v>16</v>
      </c>
      <c r="D3" s="20" t="s">
        <v>17</v>
      </c>
      <c r="E3" s="21" t="s">
        <v>18</v>
      </c>
      <c r="F3" s="13">
        <v>1.05</v>
      </c>
      <c r="G3" s="14" t="s">
        <v>11</v>
      </c>
      <c r="H3" s="14" t="s">
        <v>11</v>
      </c>
      <c r="I3" s="14" t="s">
        <v>11</v>
      </c>
      <c r="J3" s="14" t="s">
        <v>11</v>
      </c>
      <c r="K3" s="14" t="s">
        <v>11</v>
      </c>
      <c r="L3" s="14" t="s">
        <v>12</v>
      </c>
      <c r="M3" s="14" t="s">
        <v>11</v>
      </c>
      <c r="N3" s="14" t="s">
        <v>12</v>
      </c>
      <c r="O3" s="14" t="s">
        <v>11</v>
      </c>
      <c r="P3" s="14" t="s">
        <v>12</v>
      </c>
      <c r="Q3" s="22" t="s">
        <v>19</v>
      </c>
      <c r="R3" s="14" t="s">
        <v>11</v>
      </c>
      <c r="S3" s="14" t="s">
        <v>11</v>
      </c>
      <c r="T3" s="14" t="s">
        <v>11</v>
      </c>
      <c r="U3" s="14" t="s">
        <v>11</v>
      </c>
      <c r="V3" s="14" t="s">
        <v>11</v>
      </c>
      <c r="W3" s="14" t="s">
        <v>11</v>
      </c>
      <c r="X3" s="14" t="s">
        <v>11</v>
      </c>
      <c r="Y3" s="14" t="s">
        <v>11</v>
      </c>
      <c r="Z3" s="14" t="s">
        <v>11</v>
      </c>
      <c r="AA3" s="14" t="s">
        <v>11</v>
      </c>
      <c r="AB3" s="14" t="s">
        <v>11</v>
      </c>
      <c r="AC3" s="14" t="s">
        <v>11</v>
      </c>
      <c r="AD3" s="14" t="s">
        <v>11</v>
      </c>
      <c r="AE3" s="15" t="s">
        <v>11</v>
      </c>
      <c r="AF3" s="15" t="s">
        <v>11</v>
      </c>
      <c r="AG3" s="16">
        <v>1.25</v>
      </c>
      <c r="AH3" s="17"/>
      <c r="AI3" s="7"/>
      <c r="AJ3" s="7"/>
    </row>
    <row r="4" spans="1:36" ht="19.5" customHeight="1" x14ac:dyDescent="0.2">
      <c r="A4" s="8">
        <v>152</v>
      </c>
      <c r="B4" s="10" t="s">
        <v>20</v>
      </c>
      <c r="C4" s="11" t="s">
        <v>21</v>
      </c>
      <c r="D4" s="11" t="s">
        <v>17</v>
      </c>
      <c r="E4" s="23" t="s">
        <v>22</v>
      </c>
      <c r="F4" s="13">
        <v>1.45</v>
      </c>
      <c r="G4" s="14" t="s">
        <v>11</v>
      </c>
      <c r="H4" s="14" t="s">
        <v>11</v>
      </c>
      <c r="I4" s="14" t="s">
        <v>11</v>
      </c>
      <c r="J4" s="14" t="s">
        <v>11</v>
      </c>
      <c r="K4" s="14" t="s">
        <v>11</v>
      </c>
      <c r="L4" s="14" t="s">
        <v>11</v>
      </c>
      <c r="M4" s="14" t="s">
        <v>11</v>
      </c>
      <c r="N4" s="14" t="s">
        <v>11</v>
      </c>
      <c r="O4" s="14" t="s">
        <v>11</v>
      </c>
      <c r="P4" s="14" t="s">
        <v>11</v>
      </c>
      <c r="Q4" s="14" t="s">
        <v>11</v>
      </c>
      <c r="R4" s="14" t="s">
        <v>11</v>
      </c>
      <c r="S4" s="14" t="s">
        <v>11</v>
      </c>
      <c r="T4" s="14" t="s">
        <v>12</v>
      </c>
      <c r="U4" s="14" t="s">
        <v>13</v>
      </c>
      <c r="V4" s="14" t="s">
        <v>13</v>
      </c>
      <c r="W4" s="14" t="s">
        <v>14</v>
      </c>
      <c r="X4" s="14" t="s">
        <v>11</v>
      </c>
      <c r="Y4" s="14" t="s">
        <v>11</v>
      </c>
      <c r="Z4" s="14" t="s">
        <v>11</v>
      </c>
      <c r="AA4" s="14" t="s">
        <v>11</v>
      </c>
      <c r="AB4" s="15" t="s">
        <v>11</v>
      </c>
      <c r="AC4" s="15" t="s">
        <v>11</v>
      </c>
      <c r="AD4" s="14" t="s">
        <v>11</v>
      </c>
      <c r="AE4" s="15" t="s">
        <v>11</v>
      </c>
      <c r="AF4" s="15" t="s">
        <v>11</v>
      </c>
      <c r="AG4" s="16">
        <f>IF(G4="xxx",0,IF(H4="xxx",0.8,IF(I4="xxx",0.85,IF(J4="xxx",0.9,IF(K4="xxx",0.95,IF(L4="xxx",1,IF(M4="xxx",1.05,IF(N4="xxx",1.1,IF(O4="xxx",1.15,IF(P4="xxx",1.2,IF(Q4="xxx",1.25,IF(R4="xxx",1.3,IF(S4="xxx",1.35,IF(T4="xxx",1.4,IF(U4="xxx",1.45,IF(V4="xxx",1.5,IF(W4="xxx",1.55,IF(X4="xxx",1.6,IF(Y4="xxx",1.65,IF(Z4="xxx",1.7,IF(AA4="xxx",1.75,IF(AB4="xxx",1.8,IF(AC4="xxx",1.85,IF(AD4="xxx",1.9))))))))))))))))))))))))</f>
        <v>1.55</v>
      </c>
      <c r="AH4" s="17"/>
      <c r="AI4" s="7"/>
      <c r="AJ4" s="7"/>
    </row>
    <row r="5" spans="1:36" ht="19.5" customHeight="1" x14ac:dyDescent="0.2">
      <c r="A5" s="18">
        <v>219</v>
      </c>
      <c r="B5" s="19" t="s">
        <v>23</v>
      </c>
      <c r="C5" s="20" t="s">
        <v>24</v>
      </c>
      <c r="D5" s="20" t="s">
        <v>9</v>
      </c>
      <c r="E5" s="21" t="s">
        <v>22</v>
      </c>
      <c r="F5" s="13" t="s">
        <v>25</v>
      </c>
      <c r="G5" s="14" t="s">
        <v>11</v>
      </c>
      <c r="H5" s="14" t="s">
        <v>11</v>
      </c>
      <c r="I5" s="14" t="s">
        <v>11</v>
      </c>
      <c r="J5" s="14" t="s">
        <v>11</v>
      </c>
      <c r="K5" s="14" t="s">
        <v>11</v>
      </c>
      <c r="L5" s="14" t="s">
        <v>11</v>
      </c>
      <c r="M5" s="14" t="s">
        <v>11</v>
      </c>
      <c r="N5" s="14" t="s">
        <v>11</v>
      </c>
      <c r="O5" s="14" t="s">
        <v>11</v>
      </c>
      <c r="P5" s="14" t="s">
        <v>11</v>
      </c>
      <c r="Q5" s="14" t="s">
        <v>11</v>
      </c>
      <c r="R5" s="14" t="s">
        <v>11</v>
      </c>
      <c r="S5" s="14" t="s">
        <v>11</v>
      </c>
      <c r="T5" s="14" t="s">
        <v>11</v>
      </c>
      <c r="U5" s="14" t="s">
        <v>11</v>
      </c>
      <c r="V5" s="14" t="s">
        <v>11</v>
      </c>
      <c r="W5" s="14" t="s">
        <v>11</v>
      </c>
      <c r="X5" s="14" t="s">
        <v>11</v>
      </c>
      <c r="Y5" s="14" t="s">
        <v>11</v>
      </c>
      <c r="Z5" s="14" t="s">
        <v>11</v>
      </c>
      <c r="AA5" s="14" t="s">
        <v>11</v>
      </c>
      <c r="AB5" s="14" t="s">
        <v>11</v>
      </c>
      <c r="AC5" s="14" t="s">
        <v>11</v>
      </c>
      <c r="AD5" s="14" t="s">
        <v>11</v>
      </c>
      <c r="AE5" s="15" t="s">
        <v>11</v>
      </c>
      <c r="AF5" s="15" t="s">
        <v>11</v>
      </c>
      <c r="AG5" s="16" t="s">
        <v>25</v>
      </c>
      <c r="AH5" s="17"/>
      <c r="AI5" s="7"/>
      <c r="AJ5" s="7"/>
    </row>
    <row r="6" spans="1:36" ht="19.5" customHeight="1" x14ac:dyDescent="0.2">
      <c r="A6" s="24">
        <v>357</v>
      </c>
      <c r="B6" s="9" t="s">
        <v>26</v>
      </c>
      <c r="C6" s="25" t="s">
        <v>27</v>
      </c>
      <c r="D6" s="25" t="s">
        <v>17</v>
      </c>
      <c r="E6" s="26" t="s">
        <v>28</v>
      </c>
      <c r="F6" s="13">
        <v>1.5</v>
      </c>
      <c r="G6" s="14" t="s">
        <v>11</v>
      </c>
      <c r="H6" s="14" t="s">
        <v>11</v>
      </c>
      <c r="I6" s="14" t="s">
        <v>11</v>
      </c>
      <c r="J6" s="14" t="s">
        <v>11</v>
      </c>
      <c r="K6" s="14" t="s">
        <v>11</v>
      </c>
      <c r="L6" s="14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4" t="s">
        <v>11</v>
      </c>
      <c r="R6" s="14" t="s">
        <v>11</v>
      </c>
      <c r="S6" s="14" t="s">
        <v>11</v>
      </c>
      <c r="T6" s="14" t="s">
        <v>11</v>
      </c>
      <c r="U6" s="14" t="s">
        <v>12</v>
      </c>
      <c r="V6" s="14" t="s">
        <v>12</v>
      </c>
      <c r="W6" s="14" t="s">
        <v>12</v>
      </c>
      <c r="X6" s="14" t="s">
        <v>13</v>
      </c>
      <c r="Y6" s="14" t="s">
        <v>13</v>
      </c>
      <c r="Z6" s="14" t="s">
        <v>14</v>
      </c>
      <c r="AA6" s="14" t="s">
        <v>11</v>
      </c>
      <c r="AB6" s="14" t="s">
        <v>11</v>
      </c>
      <c r="AC6" s="14" t="s">
        <v>11</v>
      </c>
      <c r="AD6" s="14" t="s">
        <v>11</v>
      </c>
      <c r="AE6" s="15" t="s">
        <v>11</v>
      </c>
      <c r="AF6" s="15" t="s">
        <v>11</v>
      </c>
      <c r="AG6" s="16">
        <f t="shared" ref="AG6:AG13" si="0">IF(G6="xxx",0,IF(H6="xxx",0.8,IF(I6="xxx",0.85,IF(J6="xxx",0.9,IF(K6="xxx",0.95,IF(L6="xxx",1,IF(M6="xxx",1.05,IF(N6="xxx",1.1,IF(O6="xxx",1.15,IF(P6="xxx",1.2,IF(Q6="xxx",1.25,IF(R6="xxx",1.3,IF(S6="xxx",1.35,IF(T6="xxx",1.4,IF(U6="xxx",1.45,IF(V6="xxx",1.5,IF(W6="xxx",1.55,IF(X6="xxx",1.6,IF(Y6="xxx",1.65,IF(Z6="xxx",1.7,IF(AA6="xxx",1.75,IF(AB6="xxx",1.8,IF(AC6="xxx",1.85,IF(AD6="xxx",1.9))))))))))))))))))))))))</f>
        <v>1.7</v>
      </c>
      <c r="AH6" s="17"/>
      <c r="AI6" s="7"/>
      <c r="AJ6" s="7"/>
    </row>
    <row r="7" spans="1:36" ht="19.5" customHeight="1" x14ac:dyDescent="0.2">
      <c r="A7" s="8">
        <v>402</v>
      </c>
      <c r="B7" s="10" t="s">
        <v>29</v>
      </c>
      <c r="C7" s="11" t="s">
        <v>30</v>
      </c>
      <c r="D7" s="11" t="s">
        <v>9</v>
      </c>
      <c r="E7" s="23" t="s">
        <v>28</v>
      </c>
      <c r="F7" s="13">
        <v>1.5</v>
      </c>
      <c r="G7" s="14" t="s">
        <v>11</v>
      </c>
      <c r="H7" s="14" t="s">
        <v>11</v>
      </c>
      <c r="I7" s="14" t="s">
        <v>11</v>
      </c>
      <c r="J7" s="14" t="s">
        <v>11</v>
      </c>
      <c r="K7" s="14" t="s">
        <v>11</v>
      </c>
      <c r="L7" s="14" t="s">
        <v>11</v>
      </c>
      <c r="M7" s="14" t="s">
        <v>11</v>
      </c>
      <c r="N7" s="14" t="s">
        <v>11</v>
      </c>
      <c r="O7" s="14" t="s">
        <v>11</v>
      </c>
      <c r="P7" s="14" t="s">
        <v>11</v>
      </c>
      <c r="Q7" s="14" t="s">
        <v>11</v>
      </c>
      <c r="R7" s="14" t="s">
        <v>11</v>
      </c>
      <c r="S7" s="14" t="s">
        <v>11</v>
      </c>
      <c r="T7" s="14" t="s">
        <v>11</v>
      </c>
      <c r="U7" s="14" t="s">
        <v>11</v>
      </c>
      <c r="V7" s="14" t="s">
        <v>12</v>
      </c>
      <c r="W7" s="14" t="s">
        <v>13</v>
      </c>
      <c r="X7" s="14" t="s">
        <v>13</v>
      </c>
      <c r="Y7" s="14" t="s">
        <v>14</v>
      </c>
      <c r="Z7" s="14" t="s">
        <v>11</v>
      </c>
      <c r="AA7" s="14" t="s">
        <v>11</v>
      </c>
      <c r="AB7" s="14" t="s">
        <v>11</v>
      </c>
      <c r="AC7" s="14" t="s">
        <v>11</v>
      </c>
      <c r="AD7" s="14" t="s">
        <v>11</v>
      </c>
      <c r="AE7" s="15" t="s">
        <v>11</v>
      </c>
      <c r="AF7" s="15" t="s">
        <v>11</v>
      </c>
      <c r="AG7" s="16">
        <f t="shared" si="0"/>
        <v>1.65</v>
      </c>
      <c r="AH7" s="17"/>
      <c r="AI7" s="7"/>
      <c r="AJ7" s="7"/>
    </row>
    <row r="8" spans="1:36" ht="19.5" customHeight="1" x14ac:dyDescent="0.2">
      <c r="A8" s="8">
        <v>96</v>
      </c>
      <c r="B8" s="10" t="s">
        <v>31</v>
      </c>
      <c r="C8" s="11" t="s">
        <v>32</v>
      </c>
      <c r="D8" s="11" t="s">
        <v>17</v>
      </c>
      <c r="E8" s="23" t="s">
        <v>28</v>
      </c>
      <c r="F8" s="13">
        <v>1.4</v>
      </c>
      <c r="G8" s="14" t="s">
        <v>11</v>
      </c>
      <c r="H8" s="14" t="s">
        <v>11</v>
      </c>
      <c r="I8" s="14" t="s">
        <v>11</v>
      </c>
      <c r="J8" s="14" t="s">
        <v>11</v>
      </c>
      <c r="K8" s="14" t="s">
        <v>11</v>
      </c>
      <c r="L8" s="14" t="s">
        <v>11</v>
      </c>
      <c r="M8" s="14" t="s">
        <v>11</v>
      </c>
      <c r="N8" s="14" t="s">
        <v>11</v>
      </c>
      <c r="O8" s="14" t="s">
        <v>11</v>
      </c>
      <c r="P8" s="14" t="s">
        <v>11</v>
      </c>
      <c r="Q8" s="14" t="s">
        <v>11</v>
      </c>
      <c r="R8" s="14" t="s">
        <v>11</v>
      </c>
      <c r="S8" s="14" t="s">
        <v>12</v>
      </c>
      <c r="T8" s="14" t="s">
        <v>12</v>
      </c>
      <c r="U8" s="14" t="s">
        <v>14</v>
      </c>
      <c r="V8" s="14" t="s">
        <v>11</v>
      </c>
      <c r="W8" s="14" t="s">
        <v>11</v>
      </c>
      <c r="X8" s="14" t="s">
        <v>11</v>
      </c>
      <c r="Y8" s="14" t="s">
        <v>11</v>
      </c>
      <c r="Z8" s="14" t="s">
        <v>11</v>
      </c>
      <c r="AA8" s="14" t="s">
        <v>11</v>
      </c>
      <c r="AB8" s="14" t="s">
        <v>11</v>
      </c>
      <c r="AC8" s="14" t="s">
        <v>11</v>
      </c>
      <c r="AD8" s="14" t="s">
        <v>11</v>
      </c>
      <c r="AE8" s="15" t="s">
        <v>11</v>
      </c>
      <c r="AF8" s="15" t="s">
        <v>11</v>
      </c>
      <c r="AG8" s="16">
        <f t="shared" si="0"/>
        <v>1.45</v>
      </c>
      <c r="AH8" s="17"/>
      <c r="AI8" s="7"/>
      <c r="AJ8" s="7"/>
    </row>
    <row r="9" spans="1:36" ht="19.5" customHeight="1" x14ac:dyDescent="0.2">
      <c r="A9" s="18">
        <v>192</v>
      </c>
      <c r="B9" s="19" t="s">
        <v>33</v>
      </c>
      <c r="C9" s="20" t="s">
        <v>34</v>
      </c>
      <c r="D9" s="20" t="s">
        <v>35</v>
      </c>
      <c r="E9" s="21" t="s">
        <v>36</v>
      </c>
      <c r="F9" s="13">
        <v>1.25</v>
      </c>
      <c r="G9" s="14" t="s">
        <v>11</v>
      </c>
      <c r="H9" s="14" t="s">
        <v>11</v>
      </c>
      <c r="I9" s="14" t="s">
        <v>11</v>
      </c>
      <c r="J9" s="14" t="s">
        <v>11</v>
      </c>
      <c r="K9" s="14" t="s">
        <v>11</v>
      </c>
      <c r="L9" s="14" t="s">
        <v>11</v>
      </c>
      <c r="M9" s="14" t="s">
        <v>11</v>
      </c>
      <c r="N9" s="14" t="s">
        <v>11</v>
      </c>
      <c r="O9" s="14" t="s">
        <v>11</v>
      </c>
      <c r="P9" s="14" t="s">
        <v>13</v>
      </c>
      <c r="Q9" s="14" t="s">
        <v>12</v>
      </c>
      <c r="R9" s="14" t="s">
        <v>14</v>
      </c>
      <c r="S9" s="14" t="s">
        <v>11</v>
      </c>
      <c r="T9" s="14" t="s">
        <v>11</v>
      </c>
      <c r="U9" s="14" t="s">
        <v>11</v>
      </c>
      <c r="V9" s="14" t="s">
        <v>11</v>
      </c>
      <c r="W9" s="14" t="s">
        <v>11</v>
      </c>
      <c r="X9" s="14" t="s">
        <v>11</v>
      </c>
      <c r="Y9" s="14" t="s">
        <v>11</v>
      </c>
      <c r="Z9" s="14" t="s">
        <v>11</v>
      </c>
      <c r="AA9" s="14" t="s">
        <v>11</v>
      </c>
      <c r="AB9" s="14" t="s">
        <v>11</v>
      </c>
      <c r="AC9" s="14" t="s">
        <v>11</v>
      </c>
      <c r="AD9" s="14" t="s">
        <v>11</v>
      </c>
      <c r="AE9" s="15" t="s">
        <v>11</v>
      </c>
      <c r="AF9" s="15" t="s">
        <v>11</v>
      </c>
      <c r="AG9" s="16">
        <f t="shared" si="0"/>
        <v>1.3</v>
      </c>
      <c r="AH9" s="17"/>
      <c r="AI9" s="7"/>
      <c r="AJ9" s="7"/>
    </row>
    <row r="10" spans="1:36" ht="19.5" customHeight="1" x14ac:dyDescent="0.2">
      <c r="A10" s="8">
        <v>321</v>
      </c>
      <c r="B10" s="10" t="s">
        <v>37</v>
      </c>
      <c r="C10" s="11" t="s">
        <v>38</v>
      </c>
      <c r="D10" s="11" t="s">
        <v>9</v>
      </c>
      <c r="E10" s="23" t="s">
        <v>36</v>
      </c>
      <c r="F10" s="13">
        <v>1.1499999999999999</v>
      </c>
      <c r="G10" s="14" t="s">
        <v>11</v>
      </c>
      <c r="H10" s="14" t="s">
        <v>11</v>
      </c>
      <c r="I10" s="14" t="s">
        <v>11</v>
      </c>
      <c r="J10" s="14" t="s">
        <v>11</v>
      </c>
      <c r="K10" s="14" t="s">
        <v>11</v>
      </c>
      <c r="L10" s="14" t="s">
        <v>11</v>
      </c>
      <c r="M10" s="14" t="s">
        <v>11</v>
      </c>
      <c r="N10" s="14" t="s">
        <v>12</v>
      </c>
      <c r="O10" s="14" t="s">
        <v>13</v>
      </c>
      <c r="P10" s="14" t="s">
        <v>39</v>
      </c>
      <c r="Q10" s="14" t="s">
        <v>12</v>
      </c>
      <c r="R10" s="14" t="s">
        <v>14</v>
      </c>
      <c r="S10" s="14" t="s">
        <v>11</v>
      </c>
      <c r="T10" s="14" t="s">
        <v>11</v>
      </c>
      <c r="U10" s="14" t="s">
        <v>11</v>
      </c>
      <c r="V10" s="14" t="s">
        <v>11</v>
      </c>
      <c r="W10" s="14" t="s">
        <v>11</v>
      </c>
      <c r="X10" s="14" t="s">
        <v>11</v>
      </c>
      <c r="Y10" s="14" t="s">
        <v>11</v>
      </c>
      <c r="Z10" s="14" t="s">
        <v>11</v>
      </c>
      <c r="AA10" s="14" t="s">
        <v>11</v>
      </c>
      <c r="AB10" s="14" t="s">
        <v>11</v>
      </c>
      <c r="AC10" s="14" t="s">
        <v>11</v>
      </c>
      <c r="AD10" s="14" t="s">
        <v>11</v>
      </c>
      <c r="AE10" s="15" t="s">
        <v>11</v>
      </c>
      <c r="AF10" s="15" t="s">
        <v>11</v>
      </c>
      <c r="AG10" s="16">
        <f t="shared" si="0"/>
        <v>1.3</v>
      </c>
      <c r="AH10" s="17"/>
      <c r="AI10" s="7"/>
      <c r="AJ10" s="7"/>
    </row>
    <row r="11" spans="1:36" ht="19.5" customHeight="1" x14ac:dyDescent="0.2">
      <c r="A11" s="18">
        <v>303</v>
      </c>
      <c r="B11" s="19" t="s">
        <v>40</v>
      </c>
      <c r="C11" s="20" t="s">
        <v>41</v>
      </c>
      <c r="D11" s="20" t="s">
        <v>17</v>
      </c>
      <c r="E11" s="21" t="s">
        <v>36</v>
      </c>
      <c r="F11" s="13">
        <v>1.1499999999999999</v>
      </c>
      <c r="G11" s="14" t="s">
        <v>11</v>
      </c>
      <c r="H11" s="14" t="s">
        <v>11</v>
      </c>
      <c r="I11" s="14" t="s">
        <v>11</v>
      </c>
      <c r="J11" s="14" t="s">
        <v>11</v>
      </c>
      <c r="K11" s="14" t="s">
        <v>11</v>
      </c>
      <c r="L11" s="14" t="s">
        <v>11</v>
      </c>
      <c r="M11" s="14" t="s">
        <v>11</v>
      </c>
      <c r="N11" s="14" t="s">
        <v>12</v>
      </c>
      <c r="O11" s="14" t="s">
        <v>12</v>
      </c>
      <c r="P11" s="14" t="s">
        <v>13</v>
      </c>
      <c r="Q11" s="14" t="s">
        <v>14</v>
      </c>
      <c r="R11" s="14" t="s">
        <v>11</v>
      </c>
      <c r="S11" s="14" t="s">
        <v>11</v>
      </c>
      <c r="T11" s="14" t="s">
        <v>11</v>
      </c>
      <c r="U11" s="14" t="s">
        <v>11</v>
      </c>
      <c r="V11" s="14" t="s">
        <v>11</v>
      </c>
      <c r="W11" s="14" t="s">
        <v>11</v>
      </c>
      <c r="X11" s="14" t="s">
        <v>11</v>
      </c>
      <c r="Y11" s="14" t="s">
        <v>11</v>
      </c>
      <c r="Z11" s="14" t="s">
        <v>11</v>
      </c>
      <c r="AA11" s="14" t="s">
        <v>11</v>
      </c>
      <c r="AB11" s="14" t="s">
        <v>11</v>
      </c>
      <c r="AC11" s="14" t="s">
        <v>11</v>
      </c>
      <c r="AD11" s="14" t="s">
        <v>11</v>
      </c>
      <c r="AE11" s="15" t="s">
        <v>11</v>
      </c>
      <c r="AF11" s="15" t="s">
        <v>11</v>
      </c>
      <c r="AG11" s="16">
        <f t="shared" si="0"/>
        <v>1.25</v>
      </c>
      <c r="AH11" s="17"/>
      <c r="AI11" s="7"/>
      <c r="AJ11" s="7"/>
    </row>
    <row r="12" spans="1:36" ht="19.5" customHeight="1" x14ac:dyDescent="0.2">
      <c r="A12" s="27">
        <v>172</v>
      </c>
      <c r="B12" s="28" t="s">
        <v>42</v>
      </c>
      <c r="C12" s="29" t="s">
        <v>43</v>
      </c>
      <c r="D12" s="29" t="s">
        <v>17</v>
      </c>
      <c r="E12" s="30" t="s">
        <v>36</v>
      </c>
      <c r="F12" s="13">
        <v>1.1499999999999999</v>
      </c>
      <c r="G12" s="14" t="s">
        <v>11</v>
      </c>
      <c r="H12" s="14" t="s">
        <v>11</v>
      </c>
      <c r="I12" s="14" t="s">
        <v>11</v>
      </c>
      <c r="J12" s="14" t="s">
        <v>11</v>
      </c>
      <c r="K12" s="14" t="s">
        <v>11</v>
      </c>
      <c r="L12" s="14" t="s">
        <v>11</v>
      </c>
      <c r="M12" s="14" t="s">
        <v>11</v>
      </c>
      <c r="N12" s="14" t="s">
        <v>13</v>
      </c>
      <c r="O12" s="14" t="s">
        <v>13</v>
      </c>
      <c r="P12" s="14" t="s">
        <v>14</v>
      </c>
      <c r="Q12" s="14" t="s">
        <v>11</v>
      </c>
      <c r="R12" s="14" t="s">
        <v>11</v>
      </c>
      <c r="S12" s="14" t="s">
        <v>11</v>
      </c>
      <c r="T12" s="14" t="s">
        <v>11</v>
      </c>
      <c r="U12" s="14" t="s">
        <v>11</v>
      </c>
      <c r="V12" s="14" t="s">
        <v>11</v>
      </c>
      <c r="W12" s="14" t="s">
        <v>11</v>
      </c>
      <c r="X12" s="14" t="s">
        <v>11</v>
      </c>
      <c r="Y12" s="14" t="s">
        <v>11</v>
      </c>
      <c r="Z12" s="14" t="s">
        <v>11</v>
      </c>
      <c r="AA12" s="14" t="s">
        <v>11</v>
      </c>
      <c r="AB12" s="14" t="s">
        <v>11</v>
      </c>
      <c r="AC12" s="14" t="s">
        <v>11</v>
      </c>
      <c r="AD12" s="14" t="s">
        <v>11</v>
      </c>
      <c r="AE12" s="15" t="s">
        <v>11</v>
      </c>
      <c r="AF12" s="15" t="s">
        <v>11</v>
      </c>
      <c r="AG12" s="16">
        <f t="shared" si="0"/>
        <v>1.2</v>
      </c>
      <c r="AH12" s="17"/>
      <c r="AI12" s="7"/>
      <c r="AJ12" s="7"/>
    </row>
    <row r="13" spans="1:36" ht="19.5" customHeight="1" x14ac:dyDescent="0.2">
      <c r="A13" s="8">
        <v>163</v>
      </c>
      <c r="B13" s="10" t="s">
        <v>44</v>
      </c>
      <c r="C13" s="11" t="s">
        <v>45</v>
      </c>
      <c r="D13" s="11" t="s">
        <v>17</v>
      </c>
      <c r="E13" s="23" t="s">
        <v>46</v>
      </c>
      <c r="F13" s="13">
        <v>1.1499999999999999</v>
      </c>
      <c r="G13" s="14" t="s">
        <v>11</v>
      </c>
      <c r="H13" s="14" t="s">
        <v>11</v>
      </c>
      <c r="I13" s="14" t="s">
        <v>11</v>
      </c>
      <c r="J13" s="14" t="s">
        <v>11</v>
      </c>
      <c r="K13" s="14" t="s">
        <v>11</v>
      </c>
      <c r="L13" s="14" t="s">
        <v>11</v>
      </c>
      <c r="M13" s="14" t="s">
        <v>11</v>
      </c>
      <c r="N13" s="14" t="s">
        <v>12</v>
      </c>
      <c r="O13" s="14" t="s">
        <v>13</v>
      </c>
      <c r="P13" s="14" t="s">
        <v>14</v>
      </c>
      <c r="Q13" s="14" t="s">
        <v>11</v>
      </c>
      <c r="R13" s="14" t="s">
        <v>11</v>
      </c>
      <c r="S13" s="14" t="s">
        <v>11</v>
      </c>
      <c r="T13" s="14" t="s">
        <v>11</v>
      </c>
      <c r="U13" s="14" t="s">
        <v>11</v>
      </c>
      <c r="V13" s="14" t="s">
        <v>11</v>
      </c>
      <c r="W13" s="14" t="s">
        <v>11</v>
      </c>
      <c r="X13" s="14" t="s">
        <v>11</v>
      </c>
      <c r="Y13" s="14" t="s">
        <v>11</v>
      </c>
      <c r="Z13" s="14" t="s">
        <v>11</v>
      </c>
      <c r="AA13" s="14" t="s">
        <v>11</v>
      </c>
      <c r="AB13" s="14" t="s">
        <v>11</v>
      </c>
      <c r="AC13" s="14" t="s">
        <v>11</v>
      </c>
      <c r="AD13" s="14" t="s">
        <v>11</v>
      </c>
      <c r="AE13" s="15" t="s">
        <v>11</v>
      </c>
      <c r="AF13" s="15" t="s">
        <v>11</v>
      </c>
      <c r="AG13" s="16">
        <f t="shared" si="0"/>
        <v>1.2</v>
      </c>
      <c r="AH13" s="17"/>
      <c r="AI13" s="7"/>
      <c r="AJ13" s="7"/>
    </row>
    <row r="14" spans="1:36" ht="19.5" customHeight="1" x14ac:dyDescent="0.2">
      <c r="A14" s="18">
        <v>92</v>
      </c>
      <c r="B14" s="19" t="s">
        <v>47</v>
      </c>
      <c r="C14" s="20" t="s">
        <v>48</v>
      </c>
      <c r="D14" s="20" t="s">
        <v>17</v>
      </c>
      <c r="E14" s="21" t="s">
        <v>46</v>
      </c>
      <c r="F14" s="13" t="s">
        <v>25</v>
      </c>
      <c r="G14" s="14" t="s">
        <v>11</v>
      </c>
      <c r="H14" s="14" t="s">
        <v>11</v>
      </c>
      <c r="I14" s="14" t="s">
        <v>11</v>
      </c>
      <c r="J14" s="14" t="s">
        <v>11</v>
      </c>
      <c r="K14" s="14" t="s">
        <v>11</v>
      </c>
      <c r="L14" s="14" t="s">
        <v>11</v>
      </c>
      <c r="M14" s="14" t="s">
        <v>11</v>
      </c>
      <c r="N14" s="14" t="s">
        <v>11</v>
      </c>
      <c r="O14" s="14" t="s">
        <v>11</v>
      </c>
      <c r="P14" s="14" t="s">
        <v>11</v>
      </c>
      <c r="Q14" s="14" t="s">
        <v>11</v>
      </c>
      <c r="R14" s="14" t="s">
        <v>11</v>
      </c>
      <c r="S14" s="14" t="s">
        <v>11</v>
      </c>
      <c r="T14" s="14" t="s">
        <v>11</v>
      </c>
      <c r="U14" s="14" t="s">
        <v>11</v>
      </c>
      <c r="V14" s="14" t="s">
        <v>11</v>
      </c>
      <c r="W14" s="14" t="s">
        <v>11</v>
      </c>
      <c r="X14" s="14" t="s">
        <v>11</v>
      </c>
      <c r="Y14" s="14" t="s">
        <v>11</v>
      </c>
      <c r="Z14" s="14" t="s">
        <v>11</v>
      </c>
      <c r="AA14" s="14" t="s">
        <v>11</v>
      </c>
      <c r="AB14" s="14" t="s">
        <v>11</v>
      </c>
      <c r="AC14" s="14" t="s">
        <v>11</v>
      </c>
      <c r="AD14" s="14" t="s">
        <v>11</v>
      </c>
      <c r="AE14" s="15" t="s">
        <v>11</v>
      </c>
      <c r="AF14" s="15" t="s">
        <v>11</v>
      </c>
      <c r="AG14" s="16" t="s">
        <v>25</v>
      </c>
      <c r="AH14" s="17"/>
      <c r="AI14" s="7"/>
      <c r="AJ14" s="7"/>
    </row>
    <row r="15" spans="1:36" ht="19.5" customHeight="1" x14ac:dyDescent="0.2">
      <c r="A15" s="8">
        <v>320</v>
      </c>
      <c r="B15" s="10" t="s">
        <v>49</v>
      </c>
      <c r="C15" s="11" t="s">
        <v>50</v>
      </c>
      <c r="D15" s="11" t="s">
        <v>51</v>
      </c>
      <c r="E15" s="23" t="s">
        <v>52</v>
      </c>
      <c r="F15" s="31">
        <v>1.25</v>
      </c>
      <c r="G15" s="14" t="s">
        <v>11</v>
      </c>
      <c r="H15" s="14" t="s">
        <v>11</v>
      </c>
      <c r="I15" s="14" t="s">
        <v>11</v>
      </c>
      <c r="J15" s="14" t="s">
        <v>11</v>
      </c>
      <c r="K15" s="14" t="s">
        <v>11</v>
      </c>
      <c r="L15" s="14" t="s">
        <v>11</v>
      </c>
      <c r="M15" s="14" t="s">
        <v>11</v>
      </c>
      <c r="N15" s="14" t="s">
        <v>11</v>
      </c>
      <c r="O15" s="14" t="s">
        <v>11</v>
      </c>
      <c r="P15" s="14" t="s">
        <v>12</v>
      </c>
      <c r="Q15" s="14" t="s">
        <v>12</v>
      </c>
      <c r="R15" s="14" t="s">
        <v>12</v>
      </c>
      <c r="S15" s="14" t="s">
        <v>13</v>
      </c>
      <c r="T15" s="22" t="s">
        <v>19</v>
      </c>
      <c r="U15" s="14" t="s">
        <v>11</v>
      </c>
      <c r="V15" s="14" t="s">
        <v>11</v>
      </c>
      <c r="W15" s="14" t="s">
        <v>11</v>
      </c>
      <c r="X15" s="14" t="s">
        <v>11</v>
      </c>
      <c r="Y15" s="14" t="s">
        <v>11</v>
      </c>
      <c r="Z15" s="14" t="s">
        <v>11</v>
      </c>
      <c r="AA15" s="14" t="s">
        <v>11</v>
      </c>
      <c r="AB15" s="14" t="s">
        <v>11</v>
      </c>
      <c r="AC15" s="14" t="s">
        <v>11</v>
      </c>
      <c r="AD15" s="14" t="s">
        <v>11</v>
      </c>
      <c r="AE15" s="15" t="s">
        <v>11</v>
      </c>
      <c r="AF15" s="15" t="s">
        <v>11</v>
      </c>
      <c r="AG15" s="16">
        <v>1.4</v>
      </c>
      <c r="AH15" s="17"/>
      <c r="AI15" s="7"/>
      <c r="AJ15" s="7"/>
    </row>
    <row r="16" spans="1:36" ht="19.5" customHeight="1" x14ac:dyDescent="0.2">
      <c r="A16" s="18">
        <v>266</v>
      </c>
      <c r="B16" s="19" t="s">
        <v>53</v>
      </c>
      <c r="C16" s="20" t="s">
        <v>54</v>
      </c>
      <c r="D16" s="20" t="s">
        <v>17</v>
      </c>
      <c r="E16" s="21" t="s">
        <v>52</v>
      </c>
      <c r="F16" s="13">
        <v>1.2</v>
      </c>
      <c r="G16" s="14" t="s">
        <v>11</v>
      </c>
      <c r="H16" s="14" t="s">
        <v>11</v>
      </c>
      <c r="I16" s="14" t="s">
        <v>11</v>
      </c>
      <c r="J16" s="14" t="s">
        <v>11</v>
      </c>
      <c r="K16" s="14" t="s">
        <v>11</v>
      </c>
      <c r="L16" s="14" t="s">
        <v>11</v>
      </c>
      <c r="M16" s="14" t="s">
        <v>11</v>
      </c>
      <c r="N16" s="14" t="s">
        <v>11</v>
      </c>
      <c r="O16" s="14" t="s">
        <v>12</v>
      </c>
      <c r="P16" s="14" t="s">
        <v>12</v>
      </c>
      <c r="Q16" s="14" t="s">
        <v>12</v>
      </c>
      <c r="R16" s="14" t="s">
        <v>14</v>
      </c>
      <c r="S16" s="14" t="s">
        <v>11</v>
      </c>
      <c r="T16" s="14" t="s">
        <v>11</v>
      </c>
      <c r="U16" s="14" t="s">
        <v>11</v>
      </c>
      <c r="V16" s="14" t="s">
        <v>11</v>
      </c>
      <c r="W16" s="14" t="s">
        <v>11</v>
      </c>
      <c r="X16" s="14" t="s">
        <v>11</v>
      </c>
      <c r="Y16" s="14" t="s">
        <v>11</v>
      </c>
      <c r="Z16" s="14" t="s">
        <v>11</v>
      </c>
      <c r="AA16" s="14" t="s">
        <v>11</v>
      </c>
      <c r="AB16" s="14" t="s">
        <v>11</v>
      </c>
      <c r="AC16" s="14" t="s">
        <v>11</v>
      </c>
      <c r="AD16" s="14" t="s">
        <v>11</v>
      </c>
      <c r="AE16" s="15" t="s">
        <v>11</v>
      </c>
      <c r="AF16" s="15" t="s">
        <v>11</v>
      </c>
      <c r="AG16" s="16">
        <f t="shared" ref="AG16:AG17" si="1">IF(G16="xxx",0,IF(H16="xxx",0.8,IF(I16="xxx",0.85,IF(J16="xxx",0.9,IF(K16="xxx",0.95,IF(L16="xxx",1,IF(M16="xxx",1.05,IF(N16="xxx",1.1,IF(O16="xxx",1.15,IF(P16="xxx",1.2,IF(Q16="xxx",1.25,IF(R16="xxx",1.3,IF(S16="xxx",1.35,IF(T16="xxx",1.4,IF(U16="xxx",1.45,IF(V16="xxx",1.5,IF(W16="xxx",1.55,IF(X16="xxx",1.6,IF(Y16="xxx",1.65,IF(Z16="xxx",1.7,IF(AA16="xxx",1.75,IF(AB16="xxx",1.8,IF(AC16="xxx",1.85,IF(AD16="xxx",1.9))))))))))))))))))))))))</f>
        <v>1.3</v>
      </c>
      <c r="AH16" s="17"/>
      <c r="AI16" s="7"/>
      <c r="AJ16" s="7"/>
    </row>
    <row r="17" spans="1:36" ht="19.5" customHeight="1" x14ac:dyDescent="0.2">
      <c r="A17" s="8">
        <v>128</v>
      </c>
      <c r="B17" s="10" t="s">
        <v>55</v>
      </c>
      <c r="C17" s="11" t="s">
        <v>56</v>
      </c>
      <c r="D17" s="11" t="s">
        <v>17</v>
      </c>
      <c r="E17" s="23" t="s">
        <v>52</v>
      </c>
      <c r="F17" s="13">
        <v>1.25</v>
      </c>
      <c r="G17" s="14" t="s">
        <v>11</v>
      </c>
      <c r="H17" s="14" t="s">
        <v>11</v>
      </c>
      <c r="I17" s="14" t="s">
        <v>11</v>
      </c>
      <c r="J17" s="14" t="s">
        <v>11</v>
      </c>
      <c r="K17" s="14" t="s">
        <v>11</v>
      </c>
      <c r="L17" s="14" t="s">
        <v>11</v>
      </c>
      <c r="M17" s="14" t="s">
        <v>11</v>
      </c>
      <c r="N17" s="14" t="s">
        <v>11</v>
      </c>
      <c r="O17" s="14" t="s">
        <v>11</v>
      </c>
      <c r="P17" s="14" t="s">
        <v>12</v>
      </c>
      <c r="Q17" s="14" t="s">
        <v>14</v>
      </c>
      <c r="R17" s="14" t="s">
        <v>11</v>
      </c>
      <c r="S17" s="14" t="s">
        <v>11</v>
      </c>
      <c r="T17" s="14" t="s">
        <v>11</v>
      </c>
      <c r="U17" s="14" t="s">
        <v>11</v>
      </c>
      <c r="V17" s="14" t="s">
        <v>11</v>
      </c>
      <c r="W17" s="14" t="s">
        <v>11</v>
      </c>
      <c r="X17" s="14" t="s">
        <v>11</v>
      </c>
      <c r="Y17" s="14" t="s">
        <v>11</v>
      </c>
      <c r="Z17" s="14" t="s">
        <v>11</v>
      </c>
      <c r="AA17" s="14" t="s">
        <v>11</v>
      </c>
      <c r="AB17" s="14" t="s">
        <v>11</v>
      </c>
      <c r="AC17" s="14" t="s">
        <v>11</v>
      </c>
      <c r="AD17" s="14" t="s">
        <v>11</v>
      </c>
      <c r="AE17" s="15" t="s">
        <v>11</v>
      </c>
      <c r="AF17" s="15" t="s">
        <v>11</v>
      </c>
      <c r="AG17" s="16">
        <f t="shared" si="1"/>
        <v>1.25</v>
      </c>
      <c r="AH17" s="17"/>
      <c r="AI17" s="7"/>
      <c r="AJ17" s="7"/>
    </row>
    <row r="18" spans="1:36" ht="19.5" customHeight="1" x14ac:dyDescent="0.2">
      <c r="A18" s="18">
        <v>114</v>
      </c>
      <c r="B18" s="19" t="s">
        <v>57</v>
      </c>
      <c r="C18" s="20" t="s">
        <v>58</v>
      </c>
      <c r="D18" s="20" t="s">
        <v>17</v>
      </c>
      <c r="E18" s="21" t="s">
        <v>52</v>
      </c>
      <c r="F18" s="32" t="s">
        <v>25</v>
      </c>
      <c r="G18" s="14" t="s">
        <v>11</v>
      </c>
      <c r="H18" s="14" t="s">
        <v>11</v>
      </c>
      <c r="I18" s="14" t="s">
        <v>11</v>
      </c>
      <c r="J18" s="14" t="s">
        <v>11</v>
      </c>
      <c r="K18" s="14" t="s">
        <v>11</v>
      </c>
      <c r="L18" s="14" t="s">
        <v>11</v>
      </c>
      <c r="M18" s="14" t="s">
        <v>11</v>
      </c>
      <c r="N18" s="14" t="s">
        <v>11</v>
      </c>
      <c r="O18" s="14" t="s">
        <v>11</v>
      </c>
      <c r="P18" s="14" t="s">
        <v>11</v>
      </c>
      <c r="Q18" s="14" t="s">
        <v>11</v>
      </c>
      <c r="R18" s="14" t="s">
        <v>11</v>
      </c>
      <c r="S18" s="14" t="s">
        <v>11</v>
      </c>
      <c r="T18" s="14" t="s">
        <v>11</v>
      </c>
      <c r="U18" s="14" t="s">
        <v>11</v>
      </c>
      <c r="V18" s="14" t="s">
        <v>11</v>
      </c>
      <c r="W18" s="14" t="s">
        <v>11</v>
      </c>
      <c r="X18" s="14" t="s">
        <v>11</v>
      </c>
      <c r="Y18" s="14" t="s">
        <v>11</v>
      </c>
      <c r="Z18" s="14" t="s">
        <v>11</v>
      </c>
      <c r="AA18" s="14" t="s">
        <v>11</v>
      </c>
      <c r="AB18" s="14" t="s">
        <v>11</v>
      </c>
      <c r="AC18" s="14" t="s">
        <v>11</v>
      </c>
      <c r="AD18" s="14" t="s">
        <v>11</v>
      </c>
      <c r="AE18" s="15" t="s">
        <v>11</v>
      </c>
      <c r="AF18" s="15" t="s">
        <v>11</v>
      </c>
      <c r="AG18" s="16" t="s">
        <v>25</v>
      </c>
      <c r="AH18" s="17"/>
      <c r="AI18" s="7"/>
      <c r="AJ18" s="7"/>
    </row>
    <row r="19" spans="1:36" ht="19.5" customHeight="1" x14ac:dyDescent="0.2">
      <c r="A19" s="8">
        <v>30</v>
      </c>
      <c r="B19" s="10" t="s">
        <v>59</v>
      </c>
      <c r="C19" s="11" t="s">
        <v>60</v>
      </c>
      <c r="D19" s="11" t="s">
        <v>9</v>
      </c>
      <c r="E19" s="23" t="s">
        <v>61</v>
      </c>
      <c r="F19" s="31">
        <v>1.25</v>
      </c>
      <c r="G19" s="14" t="s">
        <v>11</v>
      </c>
      <c r="H19" s="14" t="s">
        <v>11</v>
      </c>
      <c r="I19" s="14" t="s">
        <v>11</v>
      </c>
      <c r="J19" s="14" t="s">
        <v>11</v>
      </c>
      <c r="K19" s="14" t="s">
        <v>11</v>
      </c>
      <c r="L19" s="14" t="s">
        <v>11</v>
      </c>
      <c r="M19" s="14" t="s">
        <v>11</v>
      </c>
      <c r="N19" s="14" t="s">
        <v>11</v>
      </c>
      <c r="O19" s="14" t="s">
        <v>11</v>
      </c>
      <c r="P19" s="14" t="s">
        <v>13</v>
      </c>
      <c r="Q19" s="14" t="s">
        <v>12</v>
      </c>
      <c r="R19" s="14" t="s">
        <v>12</v>
      </c>
      <c r="S19" s="14" t="s">
        <v>39</v>
      </c>
      <c r="T19" s="14" t="s">
        <v>14</v>
      </c>
      <c r="U19" s="14" t="s">
        <v>11</v>
      </c>
      <c r="V19" s="14" t="s">
        <v>11</v>
      </c>
      <c r="W19" s="14" t="s">
        <v>11</v>
      </c>
      <c r="X19" s="14" t="s">
        <v>11</v>
      </c>
      <c r="Y19" s="14" t="s">
        <v>11</v>
      </c>
      <c r="Z19" s="14" t="s">
        <v>11</v>
      </c>
      <c r="AA19" s="14" t="s">
        <v>11</v>
      </c>
      <c r="AB19" s="14" t="s">
        <v>11</v>
      </c>
      <c r="AC19" s="14" t="s">
        <v>11</v>
      </c>
      <c r="AD19" s="14" t="s">
        <v>11</v>
      </c>
      <c r="AE19" s="15" t="s">
        <v>11</v>
      </c>
      <c r="AF19" s="15" t="s">
        <v>11</v>
      </c>
      <c r="AG19" s="16">
        <f t="shared" ref="AG19:AG20" si="2">IF(G19="xxx",0,IF(H19="xxx",0.8,IF(I19="xxx",0.85,IF(J19="xxx",0.9,IF(K19="xxx",0.95,IF(L19="xxx",1,IF(M19="xxx",1.05,IF(N19="xxx",1.1,IF(O19="xxx",1.15,IF(P19="xxx",1.2,IF(Q19="xxx",1.25,IF(R19="xxx",1.3,IF(S19="xxx",1.35,IF(T19="xxx",1.4,IF(U19="xxx",1.45,IF(V19="xxx",1.5,IF(W19="xxx",1.55,IF(X19="xxx",1.6,IF(Y19="xxx",1.65,IF(Z19="xxx",1.7,IF(AA19="xxx",1.75,IF(AB19="xxx",1.8,IF(AC19="xxx",1.85,IF(AD19="xxx",1.9))))))))))))))))))))))))</f>
        <v>1.4</v>
      </c>
      <c r="AH19" s="17"/>
      <c r="AI19" s="7"/>
      <c r="AJ19" s="7"/>
    </row>
    <row r="20" spans="1:36" ht="19.5" customHeight="1" x14ac:dyDescent="0.2">
      <c r="A20" s="33">
        <v>105</v>
      </c>
      <c r="B20" s="34" t="s">
        <v>62</v>
      </c>
      <c r="C20" s="35" t="s">
        <v>63</v>
      </c>
      <c r="D20" s="35" t="s">
        <v>17</v>
      </c>
      <c r="E20" s="36" t="s">
        <v>61</v>
      </c>
      <c r="F20" s="31">
        <v>1.1499999999999999</v>
      </c>
      <c r="G20" s="14" t="s">
        <v>11</v>
      </c>
      <c r="H20" s="14" t="s">
        <v>11</v>
      </c>
      <c r="I20" s="14" t="s">
        <v>11</v>
      </c>
      <c r="J20" s="14" t="s">
        <v>11</v>
      </c>
      <c r="K20" s="14" t="s">
        <v>11</v>
      </c>
      <c r="L20" s="14" t="s">
        <v>11</v>
      </c>
      <c r="M20" s="14" t="s">
        <v>11</v>
      </c>
      <c r="N20" s="14" t="s">
        <v>12</v>
      </c>
      <c r="O20" s="14" t="s">
        <v>14</v>
      </c>
      <c r="P20" s="14" t="s">
        <v>11</v>
      </c>
      <c r="Q20" s="14" t="s">
        <v>11</v>
      </c>
      <c r="R20" s="14" t="s">
        <v>11</v>
      </c>
      <c r="S20" s="14" t="s">
        <v>11</v>
      </c>
      <c r="T20" s="14" t="s">
        <v>11</v>
      </c>
      <c r="U20" s="14" t="s">
        <v>11</v>
      </c>
      <c r="V20" s="14" t="s">
        <v>11</v>
      </c>
      <c r="W20" s="14" t="s">
        <v>11</v>
      </c>
      <c r="X20" s="14" t="s">
        <v>11</v>
      </c>
      <c r="Y20" s="14" t="s">
        <v>11</v>
      </c>
      <c r="Z20" s="14" t="s">
        <v>11</v>
      </c>
      <c r="AA20" s="14" t="s">
        <v>11</v>
      </c>
      <c r="AB20" s="14" t="s">
        <v>11</v>
      </c>
      <c r="AC20" s="14" t="s">
        <v>11</v>
      </c>
      <c r="AD20" s="14" t="s">
        <v>11</v>
      </c>
      <c r="AE20" s="15" t="s">
        <v>11</v>
      </c>
      <c r="AF20" s="15" t="s">
        <v>11</v>
      </c>
      <c r="AG20" s="16">
        <f t="shared" si="2"/>
        <v>1.1499999999999999</v>
      </c>
      <c r="AH20" s="17"/>
      <c r="AI20" s="7"/>
      <c r="AJ20" s="7"/>
    </row>
    <row r="21" spans="1:36" ht="19.5" customHeight="1" x14ac:dyDescent="0.2">
      <c r="A21" s="24">
        <v>5</v>
      </c>
      <c r="B21" s="9" t="s">
        <v>64</v>
      </c>
      <c r="C21" s="25" t="s">
        <v>65</v>
      </c>
      <c r="D21" s="25" t="s">
        <v>9</v>
      </c>
      <c r="E21" s="26" t="s">
        <v>61</v>
      </c>
      <c r="F21" s="31" t="s">
        <v>25</v>
      </c>
      <c r="G21" s="14" t="s">
        <v>11</v>
      </c>
      <c r="H21" s="14" t="s">
        <v>11</v>
      </c>
      <c r="I21" s="14" t="s">
        <v>11</v>
      </c>
      <c r="J21" s="14" t="s">
        <v>11</v>
      </c>
      <c r="K21" s="14" t="s">
        <v>11</v>
      </c>
      <c r="L21" s="14" t="s">
        <v>11</v>
      </c>
      <c r="M21" s="14" t="s">
        <v>11</v>
      </c>
      <c r="N21" s="14" t="s">
        <v>11</v>
      </c>
      <c r="O21" s="14" t="s">
        <v>11</v>
      </c>
      <c r="P21" s="14" t="s">
        <v>11</v>
      </c>
      <c r="Q21" s="14" t="s">
        <v>11</v>
      </c>
      <c r="R21" s="14" t="s">
        <v>11</v>
      </c>
      <c r="S21" s="14" t="s">
        <v>11</v>
      </c>
      <c r="T21" s="14" t="s">
        <v>11</v>
      </c>
      <c r="U21" s="14" t="s">
        <v>11</v>
      </c>
      <c r="V21" s="14" t="s">
        <v>11</v>
      </c>
      <c r="W21" s="14" t="s">
        <v>11</v>
      </c>
      <c r="X21" s="14" t="s">
        <v>11</v>
      </c>
      <c r="Y21" s="14" t="s">
        <v>11</v>
      </c>
      <c r="Z21" s="14" t="s">
        <v>11</v>
      </c>
      <c r="AA21" s="14" t="s">
        <v>11</v>
      </c>
      <c r="AB21" s="14" t="s">
        <v>11</v>
      </c>
      <c r="AC21" s="14" t="s">
        <v>11</v>
      </c>
      <c r="AD21" s="14" t="s">
        <v>11</v>
      </c>
      <c r="AE21" s="15" t="s">
        <v>11</v>
      </c>
      <c r="AF21" s="15" t="s">
        <v>11</v>
      </c>
      <c r="AG21" s="16" t="s">
        <v>25</v>
      </c>
      <c r="AH21" s="17"/>
      <c r="AI21" s="7"/>
      <c r="AJ21" s="7"/>
    </row>
    <row r="22" spans="1:36" ht="19.5" customHeight="1" x14ac:dyDescent="0.2">
      <c r="A22" s="18">
        <v>158</v>
      </c>
      <c r="B22" s="19" t="s">
        <v>66</v>
      </c>
      <c r="C22" s="20" t="s">
        <v>67</v>
      </c>
      <c r="D22" s="20" t="s">
        <v>17</v>
      </c>
      <c r="E22" s="21" t="s">
        <v>61</v>
      </c>
      <c r="F22" s="31">
        <v>1.35</v>
      </c>
      <c r="G22" s="14" t="s">
        <v>11</v>
      </c>
      <c r="H22" s="14" t="s">
        <v>11</v>
      </c>
      <c r="I22" s="14" t="s">
        <v>11</v>
      </c>
      <c r="J22" s="14" t="s">
        <v>11</v>
      </c>
      <c r="K22" s="14" t="s">
        <v>11</v>
      </c>
      <c r="L22" s="14" t="s">
        <v>11</v>
      </c>
      <c r="M22" s="14" t="s">
        <v>11</v>
      </c>
      <c r="N22" s="14" t="s">
        <v>11</v>
      </c>
      <c r="O22" s="14" t="s">
        <v>11</v>
      </c>
      <c r="P22" s="14" t="s">
        <v>11</v>
      </c>
      <c r="Q22" s="14" t="s">
        <v>11</v>
      </c>
      <c r="R22" s="14" t="s">
        <v>11</v>
      </c>
      <c r="S22" s="14" t="s">
        <v>11</v>
      </c>
      <c r="T22" s="14" t="s">
        <v>11</v>
      </c>
      <c r="U22" s="14" t="s">
        <v>11</v>
      </c>
      <c r="V22" s="14" t="s">
        <v>11</v>
      </c>
      <c r="W22" s="14" t="s">
        <v>11</v>
      </c>
      <c r="X22" s="14" t="s">
        <v>11</v>
      </c>
      <c r="Y22" s="14" t="s">
        <v>11</v>
      </c>
      <c r="Z22" s="14" t="s">
        <v>11</v>
      </c>
      <c r="AA22" s="14" t="s">
        <v>11</v>
      </c>
      <c r="AB22" s="14" t="s">
        <v>11</v>
      </c>
      <c r="AC22" s="14" t="s">
        <v>11</v>
      </c>
      <c r="AD22" s="14" t="s">
        <v>11</v>
      </c>
      <c r="AE22" s="15" t="s">
        <v>11</v>
      </c>
      <c r="AF22" s="15" t="s">
        <v>11</v>
      </c>
      <c r="AG22" s="16" t="s">
        <v>25</v>
      </c>
      <c r="AH22" s="17"/>
      <c r="AI22" s="7"/>
      <c r="AJ22" s="7"/>
    </row>
    <row r="23" spans="1:36" ht="19.5" customHeight="1" x14ac:dyDescent="0.2">
      <c r="A23" s="8">
        <v>180</v>
      </c>
      <c r="B23" s="10" t="s">
        <v>68</v>
      </c>
      <c r="C23" s="11" t="s">
        <v>69</v>
      </c>
      <c r="D23" s="11" t="s">
        <v>9</v>
      </c>
      <c r="E23" s="23" t="s">
        <v>61</v>
      </c>
      <c r="F23" s="31">
        <v>1.3</v>
      </c>
      <c r="G23" s="14" t="s">
        <v>11</v>
      </c>
      <c r="H23" s="14" t="s">
        <v>11</v>
      </c>
      <c r="I23" s="14" t="s">
        <v>11</v>
      </c>
      <c r="J23" s="14" t="s">
        <v>11</v>
      </c>
      <c r="K23" s="14" t="s">
        <v>11</v>
      </c>
      <c r="L23" s="14" t="s">
        <v>11</v>
      </c>
      <c r="M23" s="14" t="s">
        <v>11</v>
      </c>
      <c r="N23" s="14" t="s">
        <v>11</v>
      </c>
      <c r="O23" s="14" t="s">
        <v>11</v>
      </c>
      <c r="P23" s="14" t="s">
        <v>11</v>
      </c>
      <c r="Q23" s="14" t="s">
        <v>11</v>
      </c>
      <c r="R23" s="14" t="s">
        <v>11</v>
      </c>
      <c r="S23" s="14" t="s">
        <v>11</v>
      </c>
      <c r="T23" s="14" t="s">
        <v>11</v>
      </c>
      <c r="U23" s="14" t="s">
        <v>11</v>
      </c>
      <c r="V23" s="14" t="s">
        <v>11</v>
      </c>
      <c r="W23" s="14" t="s">
        <v>11</v>
      </c>
      <c r="X23" s="14" t="s">
        <v>11</v>
      </c>
      <c r="Y23" s="14" t="s">
        <v>11</v>
      </c>
      <c r="Z23" s="14" t="s">
        <v>11</v>
      </c>
      <c r="AA23" s="14" t="s">
        <v>11</v>
      </c>
      <c r="AB23" s="14" t="s">
        <v>11</v>
      </c>
      <c r="AC23" s="14" t="s">
        <v>11</v>
      </c>
      <c r="AD23" s="14" t="s">
        <v>11</v>
      </c>
      <c r="AE23" s="15" t="s">
        <v>11</v>
      </c>
      <c r="AF23" s="15" t="s">
        <v>11</v>
      </c>
      <c r="AG23" s="16" t="s">
        <v>25</v>
      </c>
      <c r="AH23" s="17"/>
      <c r="AI23" s="7"/>
      <c r="AJ23" s="7"/>
    </row>
    <row r="24" spans="1:36" ht="19.5" customHeight="1" x14ac:dyDescent="0.2">
      <c r="A24" s="18">
        <v>345</v>
      </c>
      <c r="B24" s="19" t="s">
        <v>70</v>
      </c>
      <c r="C24" s="20" t="s">
        <v>71</v>
      </c>
      <c r="D24" s="20" t="s">
        <v>17</v>
      </c>
      <c r="E24" s="21" t="s">
        <v>72</v>
      </c>
      <c r="F24" s="13">
        <v>1.2</v>
      </c>
      <c r="G24" s="14" t="s">
        <v>11</v>
      </c>
      <c r="H24" s="14" t="s">
        <v>11</v>
      </c>
      <c r="I24" s="14" t="s">
        <v>11</v>
      </c>
      <c r="J24" s="14" t="s">
        <v>11</v>
      </c>
      <c r="K24" s="14" t="s">
        <v>11</v>
      </c>
      <c r="L24" s="14" t="s">
        <v>11</v>
      </c>
      <c r="M24" s="14" t="s">
        <v>11</v>
      </c>
      <c r="N24" s="14" t="s">
        <v>11</v>
      </c>
      <c r="O24" s="14" t="s">
        <v>12</v>
      </c>
      <c r="P24" s="14" t="s">
        <v>14</v>
      </c>
      <c r="Q24" s="14" t="s">
        <v>11</v>
      </c>
      <c r="R24" s="14" t="s">
        <v>11</v>
      </c>
      <c r="S24" s="14" t="s">
        <v>11</v>
      </c>
      <c r="T24" s="14" t="s">
        <v>11</v>
      </c>
      <c r="U24" s="14" t="s">
        <v>11</v>
      </c>
      <c r="V24" s="14" t="s">
        <v>11</v>
      </c>
      <c r="W24" s="14" t="s">
        <v>11</v>
      </c>
      <c r="X24" s="14" t="s">
        <v>11</v>
      </c>
      <c r="Y24" s="14" t="s">
        <v>11</v>
      </c>
      <c r="Z24" s="14" t="s">
        <v>11</v>
      </c>
      <c r="AA24" s="14" t="s">
        <v>11</v>
      </c>
      <c r="AB24" s="14" t="s">
        <v>11</v>
      </c>
      <c r="AC24" s="14" t="s">
        <v>11</v>
      </c>
      <c r="AD24" s="14" t="s">
        <v>11</v>
      </c>
      <c r="AE24" s="15" t="s">
        <v>11</v>
      </c>
      <c r="AF24" s="15" t="s">
        <v>11</v>
      </c>
      <c r="AG24" s="16">
        <f t="shared" ref="AG24:AG25" si="3">IF(G24="xxx",0,IF(H24="xxx",0.8,IF(I24="xxx",0.85,IF(J24="xxx",0.9,IF(K24="xxx",0.95,IF(L24="xxx",1,IF(M24="xxx",1.05,IF(N24="xxx",1.1,IF(O24="xxx",1.15,IF(P24="xxx",1.2,IF(Q24="xxx",1.25,IF(R24="xxx",1.3,IF(S24="xxx",1.35,IF(T24="xxx",1.4,IF(U24="xxx",1.45,IF(V24="xxx",1.5,IF(W24="xxx",1.55,IF(X24="xxx",1.6,IF(Y24="xxx",1.65,IF(Z24="xxx",1.7,IF(AA24="xxx",1.75,IF(AB24="xxx",1.8,IF(AC24="xxx",1.85,IF(AD24="xxx",1.9))))))))))))))))))))))))</f>
        <v>1.2</v>
      </c>
      <c r="AH24" s="17"/>
      <c r="AI24" s="7"/>
      <c r="AJ24" s="7"/>
    </row>
    <row r="25" spans="1:36" ht="19.5" customHeight="1" x14ac:dyDescent="0.2">
      <c r="A25" s="8">
        <v>196</v>
      </c>
      <c r="B25" s="10" t="s">
        <v>73</v>
      </c>
      <c r="C25" s="11" t="s">
        <v>74</v>
      </c>
      <c r="D25" s="11" t="s">
        <v>9</v>
      </c>
      <c r="E25" s="23" t="s">
        <v>72</v>
      </c>
      <c r="F25" s="13">
        <v>0.9</v>
      </c>
      <c r="G25" s="14" t="s">
        <v>11</v>
      </c>
      <c r="H25" s="14" t="s">
        <v>11</v>
      </c>
      <c r="I25" s="14" t="s">
        <v>12</v>
      </c>
      <c r="J25" s="14" t="s">
        <v>12</v>
      </c>
      <c r="K25" s="14" t="s">
        <v>12</v>
      </c>
      <c r="L25" s="14" t="s">
        <v>12</v>
      </c>
      <c r="M25" s="14" t="s">
        <v>12</v>
      </c>
      <c r="N25" s="14" t="s">
        <v>14</v>
      </c>
      <c r="O25" s="14" t="s">
        <v>11</v>
      </c>
      <c r="P25" s="14" t="s">
        <v>11</v>
      </c>
      <c r="Q25" s="14" t="s">
        <v>11</v>
      </c>
      <c r="R25" s="14" t="s">
        <v>11</v>
      </c>
      <c r="S25" s="14" t="s">
        <v>11</v>
      </c>
      <c r="T25" s="14" t="s">
        <v>11</v>
      </c>
      <c r="U25" s="14" t="s">
        <v>11</v>
      </c>
      <c r="V25" s="14" t="s">
        <v>11</v>
      </c>
      <c r="W25" s="14" t="s">
        <v>11</v>
      </c>
      <c r="X25" s="14" t="s">
        <v>11</v>
      </c>
      <c r="Y25" s="14" t="s">
        <v>11</v>
      </c>
      <c r="Z25" s="14" t="s">
        <v>11</v>
      </c>
      <c r="AA25" s="14" t="s">
        <v>11</v>
      </c>
      <c r="AB25" s="14" t="s">
        <v>11</v>
      </c>
      <c r="AC25" s="14" t="s">
        <v>11</v>
      </c>
      <c r="AD25" s="14" t="s">
        <v>11</v>
      </c>
      <c r="AE25" s="15" t="s">
        <v>11</v>
      </c>
      <c r="AF25" s="15" t="s">
        <v>11</v>
      </c>
      <c r="AG25" s="16">
        <f t="shared" si="3"/>
        <v>1.1000000000000001</v>
      </c>
      <c r="AH25" s="17"/>
      <c r="AI25" s="7"/>
      <c r="AJ25" s="7"/>
    </row>
    <row r="26" spans="1:36" ht="19.5" customHeight="1" x14ac:dyDescent="0.2">
      <c r="A26" s="18">
        <v>95</v>
      </c>
      <c r="B26" s="19" t="s">
        <v>75</v>
      </c>
      <c r="C26" s="20" t="s">
        <v>76</v>
      </c>
      <c r="D26" s="20" t="s">
        <v>17</v>
      </c>
      <c r="E26" s="21" t="s">
        <v>72</v>
      </c>
      <c r="F26" s="13">
        <v>1.05</v>
      </c>
      <c r="G26" s="14" t="s">
        <v>11</v>
      </c>
      <c r="H26" s="14" t="s">
        <v>11</v>
      </c>
      <c r="I26" s="14" t="s">
        <v>11</v>
      </c>
      <c r="J26" s="14" t="s">
        <v>11</v>
      </c>
      <c r="K26" s="14" t="s">
        <v>11</v>
      </c>
      <c r="L26" s="14" t="s">
        <v>13</v>
      </c>
      <c r="M26" s="14" t="s">
        <v>12</v>
      </c>
      <c r="N26" s="22" t="s">
        <v>19</v>
      </c>
      <c r="O26" s="14" t="s">
        <v>11</v>
      </c>
      <c r="P26" s="14" t="s">
        <v>11</v>
      </c>
      <c r="Q26" s="14" t="s">
        <v>11</v>
      </c>
      <c r="R26" s="14" t="s">
        <v>11</v>
      </c>
      <c r="S26" s="14" t="s">
        <v>11</v>
      </c>
      <c r="T26" s="14" t="s">
        <v>11</v>
      </c>
      <c r="U26" s="14" t="s">
        <v>11</v>
      </c>
      <c r="V26" s="14" t="s">
        <v>11</v>
      </c>
      <c r="W26" s="14" t="s">
        <v>11</v>
      </c>
      <c r="X26" s="14" t="s">
        <v>11</v>
      </c>
      <c r="Y26" s="14" t="s">
        <v>11</v>
      </c>
      <c r="Z26" s="14" t="s">
        <v>11</v>
      </c>
      <c r="AA26" s="14" t="s">
        <v>11</v>
      </c>
      <c r="AB26" s="14" t="s">
        <v>11</v>
      </c>
      <c r="AC26" s="14" t="s">
        <v>11</v>
      </c>
      <c r="AD26" s="14" t="s">
        <v>11</v>
      </c>
      <c r="AE26" s="14" t="s">
        <v>11</v>
      </c>
      <c r="AF26" s="15" t="s">
        <v>11</v>
      </c>
      <c r="AG26" s="16">
        <v>1.1000000000000001</v>
      </c>
      <c r="AH26" s="17"/>
      <c r="AI26" s="7"/>
      <c r="AJ26" s="7"/>
    </row>
    <row r="27" spans="1:36" ht="19.5" customHeight="1" x14ac:dyDescent="0.2">
      <c r="A27" s="8">
        <v>409</v>
      </c>
      <c r="B27" s="10" t="s">
        <v>77</v>
      </c>
      <c r="C27" s="11" t="s">
        <v>78</v>
      </c>
      <c r="D27" s="11" t="s">
        <v>17</v>
      </c>
      <c r="E27" s="23" t="s">
        <v>79</v>
      </c>
      <c r="F27" s="13">
        <v>0.9</v>
      </c>
      <c r="G27" s="14" t="s">
        <v>11</v>
      </c>
      <c r="H27" s="14" t="s">
        <v>11</v>
      </c>
      <c r="I27" s="14" t="s">
        <v>14</v>
      </c>
      <c r="J27" s="14" t="s">
        <v>11</v>
      </c>
      <c r="K27" s="14" t="s">
        <v>11</v>
      </c>
      <c r="L27" s="14" t="s">
        <v>11</v>
      </c>
      <c r="M27" s="14" t="s">
        <v>11</v>
      </c>
      <c r="N27" s="14" t="s">
        <v>11</v>
      </c>
      <c r="O27" s="14" t="s">
        <v>11</v>
      </c>
      <c r="P27" s="14" t="s">
        <v>11</v>
      </c>
      <c r="Q27" s="14" t="s">
        <v>11</v>
      </c>
      <c r="R27" s="14" t="s">
        <v>11</v>
      </c>
      <c r="S27" s="14" t="s">
        <v>11</v>
      </c>
      <c r="T27" s="14" t="s">
        <v>11</v>
      </c>
      <c r="U27" s="14" t="s">
        <v>11</v>
      </c>
      <c r="V27" s="14" t="s">
        <v>11</v>
      </c>
      <c r="W27" s="14" t="s">
        <v>11</v>
      </c>
      <c r="X27" s="14" t="s">
        <v>11</v>
      </c>
      <c r="Y27" s="14" t="s">
        <v>11</v>
      </c>
      <c r="Z27" s="14" t="s">
        <v>11</v>
      </c>
      <c r="AA27" s="14" t="s">
        <v>11</v>
      </c>
      <c r="AB27" s="14" t="s">
        <v>11</v>
      </c>
      <c r="AC27" s="14" t="s">
        <v>11</v>
      </c>
      <c r="AD27" s="14" t="s">
        <v>11</v>
      </c>
      <c r="AE27" s="15" t="s">
        <v>11</v>
      </c>
      <c r="AF27" s="15" t="s">
        <v>11</v>
      </c>
      <c r="AG27" s="16" t="s">
        <v>80</v>
      </c>
      <c r="AH27" s="17"/>
      <c r="AI27" s="37"/>
      <c r="AJ27" s="37"/>
    </row>
    <row r="28" spans="1:36" ht="19.5" customHeight="1" x14ac:dyDescent="0.2">
      <c r="A28" s="38"/>
      <c r="B28" s="19"/>
      <c r="C28" s="20"/>
      <c r="D28" s="20"/>
      <c r="E28" s="21"/>
      <c r="F28" s="13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5"/>
      <c r="AF28" s="15"/>
      <c r="AG28" s="16"/>
      <c r="AH28" s="17"/>
      <c r="AI28" s="37"/>
      <c r="AJ28" s="37"/>
    </row>
    <row r="29" spans="1:36" ht="19.5" customHeight="1" x14ac:dyDescent="0.2">
      <c r="A29" s="39"/>
      <c r="B29" s="9"/>
      <c r="C29" s="25"/>
      <c r="D29" s="25"/>
      <c r="E29" s="26"/>
      <c r="F29" s="40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5"/>
      <c r="AF29" s="15"/>
      <c r="AG29" s="16"/>
      <c r="AH29" s="17"/>
      <c r="AI29" s="37"/>
      <c r="AJ29" s="37"/>
    </row>
    <row r="30" spans="1:36" ht="19.5" customHeight="1" x14ac:dyDescent="0.2">
      <c r="A30" s="38"/>
      <c r="B30" s="19"/>
      <c r="C30" s="20"/>
      <c r="D30" s="20"/>
      <c r="E30" s="21"/>
      <c r="F30" s="13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5"/>
      <c r="AF30" s="15"/>
      <c r="AG30" s="16"/>
      <c r="AH30" s="17"/>
      <c r="AI30" s="37"/>
      <c r="AJ30" s="37"/>
    </row>
    <row r="31" spans="1:36" ht="19.5" customHeight="1" x14ac:dyDescent="0.2">
      <c r="A31" s="41"/>
      <c r="B31" s="42"/>
      <c r="E31" s="41"/>
      <c r="F31" s="43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</row>
    <row r="32" spans="1:36" ht="19.5" customHeight="1" x14ac:dyDescent="0.2">
      <c r="A32" s="44"/>
      <c r="B32" s="42"/>
      <c r="C32" s="45"/>
      <c r="D32" s="37"/>
      <c r="E32" s="46"/>
      <c r="F32" s="43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</row>
    <row r="33" spans="1:36" ht="19.5" customHeight="1" x14ac:dyDescent="0.2">
      <c r="A33" s="44"/>
      <c r="C33" s="45"/>
      <c r="D33" s="37"/>
      <c r="E33" s="46"/>
      <c r="F33" s="43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</row>
    <row r="34" spans="1:36" ht="19.5" customHeight="1" x14ac:dyDescent="0.2">
      <c r="A34" s="44"/>
      <c r="B34" s="42"/>
      <c r="C34" s="45"/>
      <c r="D34" s="37"/>
      <c r="E34" s="46"/>
      <c r="F34" s="43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</row>
    <row r="35" spans="1:36" ht="19.5" customHeight="1" x14ac:dyDescent="0.2">
      <c r="A35" s="41"/>
      <c r="B35" s="42"/>
      <c r="E35" s="41"/>
      <c r="F35" s="43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</row>
    <row r="36" spans="1:36" ht="19.5" customHeight="1" x14ac:dyDescent="0.2">
      <c r="A36" s="47"/>
      <c r="B36" s="42"/>
      <c r="C36" s="45"/>
      <c r="D36" s="37"/>
      <c r="E36" s="46"/>
      <c r="F36" s="43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</row>
    <row r="37" spans="1:36" ht="19.5" customHeight="1" x14ac:dyDescent="0.2">
      <c r="A37" s="41"/>
      <c r="C37" s="45"/>
      <c r="D37" s="37"/>
      <c r="E37" s="46"/>
      <c r="F37" s="43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</row>
    <row r="38" spans="1:36" ht="19.5" customHeight="1" x14ac:dyDescent="0.2">
      <c r="A38" s="47"/>
      <c r="B38" s="42"/>
      <c r="C38" s="45"/>
      <c r="D38" s="37"/>
      <c r="E38" s="46"/>
      <c r="F38" s="43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</row>
    <row r="39" spans="1:36" ht="19.5" customHeight="1" x14ac:dyDescent="0.2">
      <c r="A39" s="47"/>
      <c r="B39" s="42"/>
      <c r="E39" s="41"/>
      <c r="F39" s="43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</row>
    <row r="40" spans="1:36" ht="19.5" customHeight="1" x14ac:dyDescent="0.2">
      <c r="A40" s="47"/>
      <c r="B40" s="42"/>
      <c r="E40" s="41"/>
      <c r="F40" s="43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</row>
    <row r="41" spans="1:36" ht="19.5" customHeight="1" x14ac:dyDescent="0.2">
      <c r="A41" s="47"/>
      <c r="B41" s="42"/>
      <c r="E41" s="41"/>
      <c r="F41" s="43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</row>
    <row r="42" spans="1:36" ht="19.5" customHeight="1" x14ac:dyDescent="0.2">
      <c r="A42" s="47"/>
      <c r="B42" s="42"/>
      <c r="E42" s="41"/>
      <c r="F42" s="43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</row>
    <row r="43" spans="1:36" ht="19.5" customHeight="1" x14ac:dyDescent="0.2">
      <c r="A43" s="47"/>
      <c r="B43" s="42"/>
      <c r="C43" s="45"/>
      <c r="D43" s="37"/>
      <c r="E43" s="46"/>
      <c r="F43" s="43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</row>
    <row r="44" spans="1:36" ht="19.5" customHeight="1" x14ac:dyDescent="0.2">
      <c r="A44" s="41"/>
      <c r="C44" s="45"/>
      <c r="D44" s="37"/>
      <c r="E44" s="46"/>
      <c r="F44" s="43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</row>
    <row r="45" spans="1:36" ht="19.5" customHeight="1" x14ac:dyDescent="0.2">
      <c r="A45" s="47"/>
      <c r="B45" s="42"/>
      <c r="C45" s="45"/>
      <c r="D45" s="37"/>
      <c r="E45" s="46"/>
      <c r="F45" s="43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</row>
    <row r="46" spans="1:36" ht="19.5" customHeight="1" x14ac:dyDescent="0.2">
      <c r="A46" s="47"/>
      <c r="B46" s="42"/>
      <c r="E46" s="41"/>
      <c r="F46" s="43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</row>
    <row r="47" spans="1:36" ht="19.5" customHeight="1" x14ac:dyDescent="0.2">
      <c r="A47" s="47"/>
      <c r="B47" s="42"/>
      <c r="E47" s="41"/>
      <c r="F47" s="43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</row>
    <row r="48" spans="1:36" ht="19.5" customHeight="1" x14ac:dyDescent="0.2">
      <c r="A48" s="47"/>
      <c r="B48" s="42"/>
      <c r="E48" s="41"/>
      <c r="F48" s="43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</row>
    <row r="49" spans="1:36" ht="19.5" customHeight="1" x14ac:dyDescent="0.2">
      <c r="A49" s="47"/>
      <c r="B49" s="42"/>
      <c r="E49" s="41"/>
      <c r="F49" s="43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</row>
    <row r="50" spans="1:36" ht="19.5" customHeight="1" x14ac:dyDescent="0.2">
      <c r="A50" s="47"/>
      <c r="B50" s="42"/>
      <c r="C50" s="45"/>
      <c r="D50" s="37"/>
      <c r="E50" s="46"/>
      <c r="F50" s="43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</row>
    <row r="51" spans="1:36" ht="19.5" customHeight="1" x14ac:dyDescent="0.2">
      <c r="A51" s="41"/>
      <c r="C51" s="45"/>
      <c r="D51" s="37"/>
      <c r="E51" s="46"/>
      <c r="F51" s="43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</row>
    <row r="52" spans="1:36" ht="19.5" customHeight="1" x14ac:dyDescent="0.2">
      <c r="A52" s="47"/>
      <c r="B52" s="42"/>
      <c r="C52" s="45"/>
      <c r="D52" s="37"/>
      <c r="E52" s="46"/>
      <c r="F52" s="43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</row>
    <row r="53" spans="1:36" ht="19.5" customHeight="1" x14ac:dyDescent="0.2">
      <c r="A53" s="47"/>
      <c r="B53" s="42"/>
      <c r="E53" s="41"/>
      <c r="F53" s="43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</row>
    <row r="54" spans="1:36" ht="12.75" x14ac:dyDescent="0.2">
      <c r="A54" s="47"/>
      <c r="B54" s="42"/>
      <c r="E54" s="41"/>
      <c r="F54" s="43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</row>
    <row r="55" spans="1:36" ht="12.75" x14ac:dyDescent="0.2">
      <c r="A55" s="47"/>
      <c r="B55" s="42"/>
      <c r="C55" s="45"/>
      <c r="D55" s="37"/>
      <c r="E55" s="46"/>
      <c r="F55" s="43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</row>
    <row r="56" spans="1:36" ht="12.75" x14ac:dyDescent="0.2">
      <c r="A56" s="41"/>
      <c r="C56" s="45"/>
      <c r="D56" s="37"/>
      <c r="E56" s="46"/>
      <c r="F56" s="43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</row>
    <row r="57" spans="1:36" ht="12.75" x14ac:dyDescent="0.2">
      <c r="A57" s="47"/>
      <c r="B57" s="42"/>
      <c r="C57" s="45"/>
      <c r="D57" s="37"/>
      <c r="E57" s="46"/>
      <c r="F57" s="43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</row>
    <row r="58" spans="1:36" ht="12.75" x14ac:dyDescent="0.2">
      <c r="A58" s="47"/>
      <c r="B58" s="42"/>
      <c r="E58" s="41"/>
      <c r="F58" s="43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</row>
    <row r="59" spans="1:36" ht="12.75" x14ac:dyDescent="0.2">
      <c r="A59" s="47"/>
      <c r="B59" s="42"/>
      <c r="E59" s="41"/>
      <c r="F59" s="43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</row>
    <row r="60" spans="1:36" ht="12.75" x14ac:dyDescent="0.2">
      <c r="A60" s="47"/>
      <c r="B60" s="42"/>
      <c r="E60" s="41"/>
      <c r="F60" s="43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</row>
    <row r="61" spans="1:36" ht="12.75" x14ac:dyDescent="0.2">
      <c r="A61" s="47"/>
      <c r="B61" s="42"/>
      <c r="C61" s="45"/>
      <c r="D61" s="37"/>
      <c r="E61" s="46"/>
      <c r="F61" s="43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</row>
    <row r="62" spans="1:36" ht="12.75" x14ac:dyDescent="0.2">
      <c r="A62" s="47"/>
      <c r="B62" s="42"/>
      <c r="C62" s="45"/>
      <c r="D62" s="37"/>
      <c r="E62" s="46"/>
      <c r="F62" s="43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</row>
    <row r="63" spans="1:36" ht="12.75" x14ac:dyDescent="0.2">
      <c r="A63" s="47"/>
      <c r="B63" s="42"/>
      <c r="C63" s="45"/>
      <c r="D63" s="37"/>
      <c r="E63" s="46"/>
      <c r="F63" s="43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</row>
    <row r="64" spans="1:36" ht="12.75" x14ac:dyDescent="0.2">
      <c r="A64" s="47"/>
      <c r="B64" s="42"/>
      <c r="C64" s="45"/>
      <c r="D64" s="37"/>
      <c r="E64" s="46"/>
      <c r="F64" s="43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</row>
    <row r="65" spans="1:36" ht="12.75" x14ac:dyDescent="0.2">
      <c r="A65" s="47"/>
      <c r="B65" s="42"/>
      <c r="C65" s="45"/>
      <c r="D65" s="37"/>
      <c r="E65" s="46"/>
      <c r="F65" s="43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</row>
    <row r="66" spans="1:36" ht="12.75" x14ac:dyDescent="0.2">
      <c r="A66" s="47"/>
      <c r="B66" s="42"/>
      <c r="C66" s="45"/>
      <c r="D66" s="37"/>
      <c r="E66" s="46"/>
      <c r="F66" s="43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</row>
    <row r="67" spans="1:36" ht="12.75" x14ac:dyDescent="0.2">
      <c r="A67" s="47"/>
      <c r="B67" s="42"/>
      <c r="C67" s="45"/>
      <c r="D67" s="37"/>
      <c r="E67" s="46"/>
      <c r="F67" s="43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</row>
    <row r="68" spans="1:36" ht="12.75" x14ac:dyDescent="0.2">
      <c r="A68" s="47"/>
      <c r="B68" s="42"/>
      <c r="C68" s="45"/>
      <c r="D68" s="37"/>
      <c r="E68" s="46"/>
      <c r="F68" s="43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</row>
    <row r="69" spans="1:36" ht="12.75" x14ac:dyDescent="0.2">
      <c r="A69" s="47"/>
      <c r="B69" s="42"/>
      <c r="C69" s="45"/>
      <c r="D69" s="37"/>
      <c r="E69" s="46"/>
      <c r="F69" s="43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</row>
    <row r="70" spans="1:36" ht="12.75" x14ac:dyDescent="0.2">
      <c r="A70" s="47"/>
      <c r="B70" s="42"/>
      <c r="C70" s="45"/>
      <c r="D70" s="37"/>
      <c r="E70" s="46"/>
      <c r="F70" s="43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</row>
    <row r="71" spans="1:36" ht="12.75" x14ac:dyDescent="0.2">
      <c r="A71" s="47"/>
      <c r="B71" s="42"/>
      <c r="C71" s="45"/>
      <c r="D71" s="37"/>
      <c r="E71" s="46"/>
      <c r="F71" s="43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</row>
    <row r="72" spans="1:36" ht="12.75" x14ac:dyDescent="0.2">
      <c r="A72" s="47"/>
      <c r="B72" s="42"/>
      <c r="C72" s="45"/>
      <c r="D72" s="37"/>
      <c r="E72" s="46"/>
      <c r="F72" s="43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</row>
    <row r="73" spans="1:36" ht="12.75" x14ac:dyDescent="0.2">
      <c r="A73" s="47"/>
      <c r="B73" s="42"/>
      <c r="C73" s="45"/>
      <c r="D73" s="37"/>
      <c r="E73" s="46"/>
      <c r="F73" s="43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</row>
    <row r="74" spans="1:36" ht="12.75" x14ac:dyDescent="0.2">
      <c r="A74" s="47"/>
      <c r="B74" s="42"/>
      <c r="C74" s="45"/>
      <c r="D74" s="37"/>
      <c r="E74" s="46"/>
      <c r="F74" s="43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</row>
    <row r="75" spans="1:36" ht="12.75" x14ac:dyDescent="0.2">
      <c r="A75" s="47"/>
      <c r="B75" s="42"/>
      <c r="C75" s="45"/>
      <c r="D75" s="37"/>
      <c r="E75" s="46"/>
      <c r="F75" s="43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</row>
    <row r="76" spans="1:36" ht="12.75" x14ac:dyDescent="0.2">
      <c r="A76" s="47"/>
      <c r="B76" s="42"/>
      <c r="C76" s="45"/>
      <c r="D76" s="37"/>
      <c r="E76" s="46"/>
      <c r="F76" s="43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</row>
    <row r="77" spans="1:36" ht="12.75" x14ac:dyDescent="0.2">
      <c r="A77" s="47"/>
      <c r="B77" s="42"/>
      <c r="C77" s="45"/>
      <c r="D77" s="37"/>
      <c r="E77" s="46"/>
      <c r="F77" s="43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</row>
    <row r="78" spans="1:36" ht="12.75" x14ac:dyDescent="0.2">
      <c r="A78" s="47"/>
      <c r="B78" s="42"/>
      <c r="C78" s="45"/>
      <c r="D78" s="37"/>
      <c r="E78" s="46"/>
      <c r="F78" s="43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</row>
    <row r="79" spans="1:36" ht="12.75" x14ac:dyDescent="0.2">
      <c r="A79" s="47"/>
      <c r="B79" s="42"/>
      <c r="C79" s="45"/>
      <c r="D79" s="37"/>
      <c r="E79" s="46"/>
      <c r="F79" s="43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</row>
    <row r="80" spans="1:36" ht="12.75" x14ac:dyDescent="0.2">
      <c r="A80" s="47"/>
      <c r="B80" s="42"/>
      <c r="C80" s="45"/>
      <c r="D80" s="37"/>
      <c r="E80" s="46"/>
      <c r="F80" s="43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</row>
    <row r="81" spans="1:36" ht="12.75" x14ac:dyDescent="0.2">
      <c r="A81" s="47"/>
      <c r="B81" s="42"/>
      <c r="C81" s="45"/>
      <c r="D81" s="37"/>
      <c r="E81" s="46"/>
      <c r="F81" s="43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</row>
    <row r="82" spans="1:36" ht="12.75" x14ac:dyDescent="0.2">
      <c r="A82" s="47"/>
      <c r="B82" s="42"/>
      <c r="C82" s="45"/>
      <c r="D82" s="37"/>
      <c r="E82" s="46"/>
      <c r="F82" s="43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</row>
    <row r="83" spans="1:36" ht="12.75" x14ac:dyDescent="0.2">
      <c r="A83" s="47"/>
      <c r="B83" s="42"/>
      <c r="C83" s="45"/>
      <c r="D83" s="37"/>
      <c r="E83" s="46"/>
      <c r="F83" s="43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</row>
    <row r="84" spans="1:36" ht="12.75" x14ac:dyDescent="0.2">
      <c r="A84" s="47"/>
      <c r="B84" s="42"/>
      <c r="C84" s="45"/>
      <c r="D84" s="37"/>
      <c r="E84" s="46"/>
      <c r="F84" s="43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</row>
    <row r="85" spans="1:36" ht="12.75" x14ac:dyDescent="0.2">
      <c r="A85" s="47"/>
      <c r="B85" s="42"/>
      <c r="C85" s="45"/>
      <c r="D85" s="37"/>
      <c r="E85" s="46"/>
      <c r="F85" s="43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</row>
    <row r="86" spans="1:36" ht="12.75" x14ac:dyDescent="0.2">
      <c r="A86" s="47"/>
      <c r="B86" s="42"/>
      <c r="C86" s="45"/>
      <c r="D86" s="37"/>
      <c r="E86" s="46"/>
      <c r="F86" s="43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</row>
    <row r="87" spans="1:36" ht="12.75" x14ac:dyDescent="0.2">
      <c r="A87" s="47"/>
      <c r="B87" s="42"/>
      <c r="C87" s="45"/>
      <c r="D87" s="37"/>
      <c r="E87" s="46"/>
      <c r="F87" s="43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</row>
    <row r="88" spans="1:36" ht="12.75" x14ac:dyDescent="0.2">
      <c r="A88" s="47"/>
      <c r="B88" s="42"/>
      <c r="C88" s="45"/>
      <c r="D88" s="37"/>
      <c r="E88" s="46"/>
      <c r="F88" s="43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</row>
    <row r="89" spans="1:36" ht="12.75" x14ac:dyDescent="0.2">
      <c r="A89" s="47"/>
      <c r="B89" s="42"/>
      <c r="C89" s="45"/>
      <c r="D89" s="37"/>
      <c r="E89" s="46"/>
      <c r="F89" s="43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</row>
    <row r="90" spans="1:36" ht="12.75" x14ac:dyDescent="0.2">
      <c r="A90" s="47"/>
      <c r="B90" s="42"/>
      <c r="C90" s="45"/>
      <c r="D90" s="37"/>
      <c r="E90" s="46"/>
      <c r="F90" s="43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</row>
    <row r="91" spans="1:36" ht="12.75" x14ac:dyDescent="0.2">
      <c r="A91" s="47"/>
      <c r="B91" s="42"/>
      <c r="C91" s="45"/>
      <c r="D91" s="37"/>
      <c r="E91" s="46"/>
      <c r="F91" s="43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</row>
    <row r="92" spans="1:36" ht="12.75" x14ac:dyDescent="0.2">
      <c r="A92" s="47"/>
      <c r="B92" s="42"/>
      <c r="C92" s="45"/>
      <c r="D92" s="37"/>
      <c r="E92" s="46"/>
      <c r="F92" s="43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</row>
    <row r="93" spans="1:36" ht="12.75" x14ac:dyDescent="0.2">
      <c r="A93" s="47"/>
      <c r="B93" s="42"/>
      <c r="C93" s="45"/>
      <c r="D93" s="37"/>
      <c r="E93" s="46"/>
      <c r="F93" s="43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</row>
    <row r="94" spans="1:36" ht="12.75" x14ac:dyDescent="0.2">
      <c r="A94" s="47"/>
      <c r="B94" s="42"/>
      <c r="C94" s="45"/>
      <c r="D94" s="37"/>
      <c r="E94" s="46"/>
      <c r="F94" s="43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</row>
    <row r="95" spans="1:36" ht="12.75" x14ac:dyDescent="0.2">
      <c r="A95" s="47"/>
      <c r="B95" s="42"/>
      <c r="C95" s="45"/>
      <c r="D95" s="37"/>
      <c r="E95" s="46"/>
      <c r="F95" s="43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</row>
    <row r="96" spans="1:36" ht="12.75" x14ac:dyDescent="0.2">
      <c r="A96" s="47"/>
      <c r="B96" s="42"/>
      <c r="C96" s="45"/>
      <c r="D96" s="37"/>
      <c r="E96" s="46"/>
      <c r="F96" s="43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</row>
    <row r="97" spans="1:36" ht="12.75" x14ac:dyDescent="0.2">
      <c r="A97" s="47"/>
      <c r="B97" s="42"/>
      <c r="C97" s="45"/>
      <c r="D97" s="37"/>
      <c r="E97" s="46"/>
      <c r="F97" s="43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</row>
    <row r="98" spans="1:36" ht="12.75" x14ac:dyDescent="0.2">
      <c r="A98" s="47"/>
      <c r="B98" s="42"/>
      <c r="C98" s="45"/>
      <c r="D98" s="37"/>
      <c r="E98" s="46"/>
      <c r="F98" s="43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</row>
    <row r="99" spans="1:36" ht="12.75" x14ac:dyDescent="0.2">
      <c r="A99" s="47"/>
      <c r="B99" s="42"/>
      <c r="C99" s="45"/>
      <c r="D99" s="37"/>
      <c r="E99" s="46"/>
      <c r="F99" s="43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</row>
    <row r="100" spans="1:36" ht="12.75" x14ac:dyDescent="0.2">
      <c r="A100" s="47"/>
      <c r="B100" s="42"/>
      <c r="C100" s="45"/>
      <c r="D100" s="37"/>
      <c r="E100" s="46"/>
      <c r="F100" s="43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</row>
    <row r="101" spans="1:36" ht="12.75" x14ac:dyDescent="0.2">
      <c r="A101" s="47"/>
      <c r="B101" s="42"/>
      <c r="C101" s="45"/>
      <c r="D101" s="37"/>
      <c r="E101" s="46"/>
      <c r="F101" s="43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</row>
    <row r="102" spans="1:36" ht="12.75" x14ac:dyDescent="0.2">
      <c r="A102" s="47"/>
      <c r="B102" s="42"/>
      <c r="C102" s="45"/>
      <c r="D102" s="37"/>
      <c r="E102" s="46"/>
      <c r="F102" s="43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</row>
    <row r="103" spans="1:36" ht="12.75" x14ac:dyDescent="0.2">
      <c r="A103" s="47"/>
      <c r="B103" s="42"/>
      <c r="C103" s="45"/>
      <c r="D103" s="37"/>
      <c r="E103" s="46"/>
      <c r="F103" s="43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</row>
    <row r="104" spans="1:36" ht="12.75" x14ac:dyDescent="0.2">
      <c r="A104" s="47"/>
      <c r="B104" s="42"/>
      <c r="C104" s="45"/>
      <c r="D104" s="37"/>
      <c r="E104" s="46"/>
      <c r="F104" s="43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</row>
    <row r="105" spans="1:36" ht="12.75" x14ac:dyDescent="0.2">
      <c r="A105" s="47"/>
      <c r="B105" s="42"/>
      <c r="C105" s="45"/>
      <c r="D105" s="37"/>
      <c r="E105" s="46"/>
      <c r="F105" s="43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</row>
    <row r="106" spans="1:36" ht="12.75" x14ac:dyDescent="0.2">
      <c r="A106" s="47"/>
      <c r="B106" s="42"/>
      <c r="C106" s="45"/>
      <c r="D106" s="37"/>
      <c r="E106" s="46"/>
      <c r="F106" s="43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</row>
    <row r="107" spans="1:36" ht="12.75" x14ac:dyDescent="0.2">
      <c r="A107" s="47"/>
      <c r="B107" s="42"/>
      <c r="C107" s="45"/>
      <c r="D107" s="37"/>
      <c r="E107" s="46"/>
      <c r="F107" s="43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</row>
    <row r="108" spans="1:36" ht="12.75" x14ac:dyDescent="0.2">
      <c r="A108" s="47"/>
      <c r="B108" s="42"/>
      <c r="C108" s="45"/>
      <c r="D108" s="37"/>
      <c r="E108" s="46"/>
      <c r="F108" s="43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</row>
    <row r="109" spans="1:36" ht="12.75" x14ac:dyDescent="0.2">
      <c r="A109" s="47"/>
      <c r="B109" s="42"/>
      <c r="C109" s="45"/>
      <c r="D109" s="37"/>
      <c r="E109" s="46"/>
      <c r="F109" s="43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</row>
    <row r="110" spans="1:36" ht="12.75" x14ac:dyDescent="0.2">
      <c r="A110" s="47"/>
      <c r="B110" s="42"/>
      <c r="C110" s="45"/>
      <c r="D110" s="37"/>
      <c r="E110" s="46"/>
      <c r="F110" s="43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</row>
    <row r="111" spans="1:36" ht="12.75" x14ac:dyDescent="0.2">
      <c r="A111" s="47"/>
      <c r="B111" s="42"/>
      <c r="C111" s="45"/>
      <c r="D111" s="37"/>
      <c r="E111" s="46"/>
      <c r="F111" s="43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</row>
    <row r="112" spans="1:36" ht="12.75" x14ac:dyDescent="0.2">
      <c r="A112" s="47"/>
      <c r="B112" s="42"/>
      <c r="C112" s="45"/>
      <c r="D112" s="37"/>
      <c r="E112" s="46"/>
      <c r="F112" s="43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</row>
    <row r="113" spans="1:36" ht="12.75" x14ac:dyDescent="0.2">
      <c r="A113" s="47"/>
      <c r="B113" s="42"/>
      <c r="C113" s="45"/>
      <c r="D113" s="37"/>
      <c r="E113" s="46"/>
      <c r="F113" s="43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</row>
    <row r="114" spans="1:36" ht="12.75" x14ac:dyDescent="0.2">
      <c r="A114" s="47"/>
      <c r="B114" s="42"/>
      <c r="C114" s="45"/>
      <c r="D114" s="37"/>
      <c r="E114" s="46"/>
      <c r="F114" s="43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</row>
    <row r="115" spans="1:36" ht="12.75" x14ac:dyDescent="0.2">
      <c r="A115" s="47"/>
      <c r="B115" s="42"/>
      <c r="C115" s="45"/>
      <c r="D115" s="37"/>
      <c r="E115" s="46"/>
      <c r="F115" s="43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</row>
    <row r="116" spans="1:36" ht="12.75" x14ac:dyDescent="0.2">
      <c r="A116" s="47"/>
      <c r="B116" s="42"/>
      <c r="C116" s="45"/>
      <c r="D116" s="37"/>
      <c r="E116" s="46"/>
      <c r="F116" s="43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</row>
    <row r="117" spans="1:36" ht="12.75" x14ac:dyDescent="0.2">
      <c r="A117" s="47"/>
      <c r="B117" s="42"/>
      <c r="C117" s="45"/>
      <c r="D117" s="37"/>
      <c r="E117" s="46"/>
      <c r="F117" s="43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</row>
    <row r="118" spans="1:36" ht="12.75" x14ac:dyDescent="0.2">
      <c r="A118" s="47"/>
      <c r="B118" s="42"/>
      <c r="C118" s="45"/>
      <c r="D118" s="37"/>
      <c r="E118" s="46"/>
      <c r="F118" s="43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</row>
    <row r="119" spans="1:36" ht="12.75" x14ac:dyDescent="0.2">
      <c r="A119" s="47"/>
      <c r="B119" s="42"/>
      <c r="C119" s="45"/>
      <c r="D119" s="37"/>
      <c r="E119" s="46"/>
      <c r="F119" s="43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</row>
    <row r="120" spans="1:36" ht="12.75" x14ac:dyDescent="0.2">
      <c r="A120" s="47"/>
      <c r="B120" s="42"/>
      <c r="C120" s="45"/>
      <c r="D120" s="37"/>
      <c r="E120" s="46"/>
      <c r="F120" s="43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</row>
    <row r="121" spans="1:36" ht="12.75" x14ac:dyDescent="0.2">
      <c r="A121" s="47"/>
      <c r="B121" s="42"/>
      <c r="C121" s="45"/>
      <c r="D121" s="37"/>
      <c r="E121" s="46"/>
      <c r="F121" s="43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</row>
    <row r="122" spans="1:36" ht="12.75" x14ac:dyDescent="0.2">
      <c r="A122" s="47"/>
      <c r="B122" s="42"/>
      <c r="C122" s="45"/>
      <c r="D122" s="37"/>
      <c r="E122" s="46"/>
      <c r="F122" s="43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</row>
    <row r="123" spans="1:36" ht="12.75" x14ac:dyDescent="0.2">
      <c r="A123" s="47"/>
      <c r="B123" s="42"/>
      <c r="C123" s="45"/>
      <c r="D123" s="37"/>
      <c r="E123" s="46"/>
      <c r="F123" s="43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</row>
    <row r="124" spans="1:36" ht="12.75" x14ac:dyDescent="0.2">
      <c r="A124" s="47"/>
      <c r="B124" s="42"/>
      <c r="C124" s="45"/>
      <c r="D124" s="37"/>
      <c r="E124" s="46"/>
      <c r="F124" s="43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</row>
    <row r="125" spans="1:36" ht="12.75" x14ac:dyDescent="0.2">
      <c r="A125" s="47"/>
      <c r="B125" s="42"/>
      <c r="C125" s="45"/>
      <c r="D125" s="37"/>
      <c r="E125" s="46"/>
      <c r="F125" s="43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</row>
    <row r="126" spans="1:36" ht="12.75" x14ac:dyDescent="0.2">
      <c r="A126" s="47"/>
      <c r="B126" s="42"/>
      <c r="C126" s="45"/>
      <c r="D126" s="37"/>
      <c r="E126" s="46"/>
      <c r="F126" s="43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</row>
    <row r="127" spans="1:36" ht="12.75" x14ac:dyDescent="0.2">
      <c r="A127" s="47"/>
      <c r="B127" s="42"/>
      <c r="C127" s="45"/>
      <c r="D127" s="37"/>
      <c r="E127" s="46"/>
      <c r="F127" s="43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</row>
    <row r="128" spans="1:36" ht="12.75" x14ac:dyDescent="0.2">
      <c r="A128" s="47"/>
      <c r="B128" s="42"/>
      <c r="C128" s="45"/>
      <c r="D128" s="37"/>
      <c r="E128" s="46"/>
      <c r="F128" s="43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</row>
    <row r="129" spans="1:36" ht="12.75" x14ac:dyDescent="0.2">
      <c r="A129" s="47"/>
      <c r="B129" s="42"/>
      <c r="C129" s="45"/>
      <c r="D129" s="37"/>
      <c r="E129" s="46"/>
      <c r="F129" s="43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</row>
    <row r="130" spans="1:36" ht="12.75" x14ac:dyDescent="0.2">
      <c r="A130" s="47"/>
      <c r="B130" s="42"/>
      <c r="C130" s="45"/>
      <c r="D130" s="37"/>
      <c r="E130" s="46"/>
      <c r="F130" s="43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</row>
    <row r="131" spans="1:36" ht="12.75" x14ac:dyDescent="0.2">
      <c r="A131" s="47"/>
      <c r="B131" s="42"/>
      <c r="C131" s="45"/>
      <c r="D131" s="37"/>
      <c r="E131" s="46"/>
      <c r="F131" s="43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</row>
    <row r="132" spans="1:36" ht="12.75" x14ac:dyDescent="0.2">
      <c r="A132" s="47"/>
      <c r="B132" s="42"/>
      <c r="C132" s="45"/>
      <c r="D132" s="37"/>
      <c r="E132" s="46"/>
      <c r="F132" s="43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</row>
    <row r="133" spans="1:36" ht="12.75" x14ac:dyDescent="0.2">
      <c r="A133" s="47"/>
      <c r="B133" s="42"/>
      <c r="C133" s="45"/>
      <c r="D133" s="37"/>
      <c r="E133" s="46"/>
      <c r="F133" s="43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</row>
    <row r="134" spans="1:36" ht="12.75" x14ac:dyDescent="0.2">
      <c r="A134" s="47"/>
      <c r="B134" s="42"/>
      <c r="C134" s="45"/>
      <c r="D134" s="37"/>
      <c r="E134" s="46"/>
      <c r="F134" s="43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</row>
    <row r="135" spans="1:36" ht="12.75" x14ac:dyDescent="0.2">
      <c r="A135" s="47"/>
      <c r="B135" s="42"/>
      <c r="C135" s="45"/>
      <c r="D135" s="37"/>
      <c r="E135" s="46"/>
      <c r="F135" s="43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</row>
    <row r="136" spans="1:36" ht="12.75" x14ac:dyDescent="0.2">
      <c r="A136" s="47"/>
      <c r="B136" s="42"/>
      <c r="C136" s="45"/>
      <c r="D136" s="37"/>
      <c r="E136" s="46"/>
      <c r="F136" s="43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</row>
    <row r="137" spans="1:36" ht="12.75" x14ac:dyDescent="0.2">
      <c r="A137" s="47"/>
      <c r="B137" s="42"/>
      <c r="C137" s="45"/>
      <c r="D137" s="37"/>
      <c r="E137" s="46"/>
      <c r="F137" s="43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</row>
    <row r="138" spans="1:36" ht="12.75" x14ac:dyDescent="0.2">
      <c r="A138" s="47"/>
      <c r="B138" s="42"/>
      <c r="C138" s="45"/>
      <c r="D138" s="37"/>
      <c r="E138" s="46"/>
      <c r="F138" s="43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</row>
    <row r="139" spans="1:36" ht="12.75" x14ac:dyDescent="0.2">
      <c r="A139" s="47"/>
      <c r="B139" s="42"/>
      <c r="C139" s="45"/>
      <c r="D139" s="37"/>
      <c r="E139" s="46"/>
      <c r="F139" s="43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</row>
    <row r="140" spans="1:36" ht="12.75" x14ac:dyDescent="0.2">
      <c r="A140" s="47"/>
      <c r="B140" s="42"/>
      <c r="C140" s="45"/>
      <c r="D140" s="37"/>
      <c r="E140" s="46"/>
      <c r="F140" s="43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</row>
    <row r="141" spans="1:36" ht="12.75" x14ac:dyDescent="0.2">
      <c r="A141" s="47"/>
      <c r="B141" s="42"/>
      <c r="C141" s="45"/>
      <c r="D141" s="37"/>
      <c r="E141" s="46"/>
      <c r="F141" s="43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</row>
    <row r="142" spans="1:36" ht="12.75" x14ac:dyDescent="0.2">
      <c r="A142" s="47"/>
      <c r="B142" s="42"/>
      <c r="C142" s="45"/>
      <c r="D142" s="37"/>
      <c r="E142" s="46"/>
      <c r="F142" s="43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</row>
    <row r="143" spans="1:36" ht="12.75" x14ac:dyDescent="0.2">
      <c r="A143" s="47"/>
      <c r="B143" s="42"/>
      <c r="C143" s="45"/>
      <c r="D143" s="37"/>
      <c r="E143" s="46"/>
      <c r="F143" s="43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</row>
    <row r="144" spans="1:36" ht="12.75" x14ac:dyDescent="0.2">
      <c r="A144" s="47"/>
      <c r="B144" s="42"/>
      <c r="C144" s="45"/>
      <c r="D144" s="37"/>
      <c r="E144" s="46"/>
      <c r="F144" s="43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</row>
    <row r="145" spans="1:36" ht="12.75" x14ac:dyDescent="0.2">
      <c r="A145" s="47"/>
      <c r="B145" s="42"/>
      <c r="C145" s="45"/>
      <c r="D145" s="37"/>
      <c r="E145" s="46"/>
      <c r="F145" s="43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</row>
    <row r="146" spans="1:36" ht="12.75" x14ac:dyDescent="0.2">
      <c r="A146" s="47"/>
      <c r="B146" s="42"/>
      <c r="C146" s="45"/>
      <c r="D146" s="37"/>
      <c r="E146" s="46"/>
      <c r="F146" s="43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</row>
    <row r="147" spans="1:36" ht="12.75" x14ac:dyDescent="0.2">
      <c r="A147" s="47"/>
      <c r="B147" s="42"/>
      <c r="C147" s="45"/>
      <c r="D147" s="37"/>
      <c r="E147" s="46"/>
      <c r="F147" s="43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</row>
    <row r="148" spans="1:36" ht="12.75" x14ac:dyDescent="0.2">
      <c r="A148" s="47"/>
      <c r="B148" s="42"/>
      <c r="C148" s="45"/>
      <c r="D148" s="37"/>
      <c r="E148" s="46"/>
      <c r="F148" s="43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</row>
    <row r="149" spans="1:36" ht="12.75" x14ac:dyDescent="0.2">
      <c r="A149" s="47"/>
      <c r="B149" s="42"/>
      <c r="C149" s="45"/>
      <c r="D149" s="37"/>
      <c r="E149" s="46"/>
      <c r="F149" s="43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</row>
    <row r="150" spans="1:36" ht="12.75" x14ac:dyDescent="0.2">
      <c r="A150" s="47"/>
      <c r="B150" s="42"/>
      <c r="C150" s="45"/>
      <c r="D150" s="37"/>
      <c r="E150" s="46"/>
      <c r="F150" s="43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</row>
    <row r="151" spans="1:36" ht="12.75" x14ac:dyDescent="0.2">
      <c r="A151" s="47"/>
      <c r="B151" s="42"/>
      <c r="C151" s="45"/>
      <c r="D151" s="37"/>
      <c r="E151" s="46"/>
      <c r="F151" s="43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</row>
    <row r="152" spans="1:36" ht="12.75" x14ac:dyDescent="0.2">
      <c r="A152" s="47"/>
      <c r="B152" s="42"/>
      <c r="C152" s="45"/>
      <c r="D152" s="37"/>
      <c r="E152" s="46"/>
      <c r="F152" s="43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</row>
    <row r="153" spans="1:36" ht="12.75" x14ac:dyDescent="0.2">
      <c r="A153" s="47"/>
      <c r="B153" s="42"/>
      <c r="C153" s="45"/>
      <c r="D153" s="37"/>
      <c r="E153" s="46"/>
      <c r="F153" s="43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</row>
    <row r="154" spans="1:36" ht="12.75" x14ac:dyDescent="0.2">
      <c r="A154" s="47"/>
      <c r="B154" s="42"/>
      <c r="C154" s="45"/>
      <c r="D154" s="37"/>
      <c r="E154" s="46"/>
      <c r="F154" s="43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</row>
    <row r="155" spans="1:36" ht="12.75" x14ac:dyDescent="0.2">
      <c r="A155" s="47"/>
      <c r="B155" s="42"/>
      <c r="C155" s="45"/>
      <c r="D155" s="37"/>
      <c r="E155" s="46"/>
      <c r="F155" s="43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</row>
    <row r="156" spans="1:36" ht="12.75" x14ac:dyDescent="0.2">
      <c r="A156" s="47"/>
      <c r="B156" s="42"/>
      <c r="C156" s="45"/>
      <c r="D156" s="37"/>
      <c r="E156" s="46"/>
      <c r="F156" s="43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</row>
    <row r="157" spans="1:36" ht="12.75" x14ac:dyDescent="0.2">
      <c r="A157" s="47"/>
      <c r="B157" s="42"/>
      <c r="C157" s="45"/>
      <c r="D157" s="37"/>
      <c r="E157" s="46"/>
      <c r="F157" s="43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</row>
    <row r="158" spans="1:36" ht="12.75" x14ac:dyDescent="0.2">
      <c r="A158" s="47"/>
      <c r="B158" s="42"/>
      <c r="C158" s="45"/>
      <c r="D158" s="37"/>
      <c r="E158" s="46"/>
      <c r="F158" s="43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</row>
    <row r="159" spans="1:36" ht="12.75" x14ac:dyDescent="0.2">
      <c r="A159" s="47"/>
      <c r="B159" s="42"/>
      <c r="C159" s="45"/>
      <c r="D159" s="37"/>
      <c r="E159" s="46"/>
      <c r="F159" s="43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</row>
    <row r="160" spans="1:36" ht="12.75" x14ac:dyDescent="0.2">
      <c r="A160" s="47"/>
      <c r="B160" s="42"/>
      <c r="C160" s="45"/>
      <c r="D160" s="37"/>
      <c r="E160" s="46"/>
      <c r="F160" s="43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</row>
    <row r="161" spans="1:36" ht="12.75" x14ac:dyDescent="0.2">
      <c r="A161" s="47"/>
      <c r="B161" s="42"/>
      <c r="C161" s="45"/>
      <c r="D161" s="37"/>
      <c r="E161" s="46"/>
      <c r="F161" s="43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</row>
    <row r="162" spans="1:36" ht="12.75" x14ac:dyDescent="0.2">
      <c r="A162" s="47"/>
      <c r="B162" s="42"/>
      <c r="C162" s="45"/>
      <c r="D162" s="37"/>
      <c r="E162" s="46"/>
      <c r="F162" s="43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</row>
    <row r="163" spans="1:36" ht="12.75" x14ac:dyDescent="0.2">
      <c r="A163" s="47"/>
      <c r="B163" s="42"/>
      <c r="C163" s="45"/>
      <c r="D163" s="37"/>
      <c r="E163" s="46"/>
      <c r="F163" s="43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</row>
    <row r="164" spans="1:36" ht="12.75" x14ac:dyDescent="0.2">
      <c r="A164" s="47"/>
      <c r="B164" s="42"/>
      <c r="C164" s="45"/>
      <c r="D164" s="37"/>
      <c r="E164" s="46"/>
      <c r="F164" s="43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</row>
    <row r="165" spans="1:36" ht="12.75" x14ac:dyDescent="0.2">
      <c r="A165" s="47"/>
      <c r="B165" s="42"/>
      <c r="C165" s="45"/>
      <c r="D165" s="37"/>
      <c r="E165" s="46"/>
      <c r="F165" s="43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</row>
    <row r="166" spans="1:36" ht="12.75" x14ac:dyDescent="0.2">
      <c r="A166" s="47"/>
      <c r="B166" s="42"/>
      <c r="C166" s="45"/>
      <c r="D166" s="37"/>
      <c r="E166" s="46"/>
      <c r="F166" s="43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</row>
    <row r="167" spans="1:36" ht="12.75" x14ac:dyDescent="0.2">
      <c r="A167" s="47"/>
      <c r="B167" s="42"/>
      <c r="C167" s="45"/>
      <c r="D167" s="37"/>
      <c r="E167" s="46"/>
      <c r="F167" s="43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</row>
    <row r="168" spans="1:36" ht="12.75" x14ac:dyDescent="0.2">
      <c r="A168" s="47"/>
      <c r="B168" s="42"/>
      <c r="C168" s="45"/>
      <c r="D168" s="37"/>
      <c r="E168" s="46"/>
      <c r="F168" s="43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</row>
    <row r="169" spans="1:36" ht="12.75" x14ac:dyDescent="0.2">
      <c r="A169" s="47"/>
      <c r="B169" s="42"/>
      <c r="C169" s="45"/>
      <c r="D169" s="37"/>
      <c r="E169" s="46"/>
      <c r="F169" s="43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</row>
    <row r="170" spans="1:36" ht="12.75" x14ac:dyDescent="0.2">
      <c r="A170" s="47"/>
      <c r="B170" s="42"/>
      <c r="C170" s="45"/>
      <c r="D170" s="37"/>
      <c r="E170" s="46"/>
      <c r="F170" s="43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</row>
    <row r="171" spans="1:36" ht="12.75" x14ac:dyDescent="0.2">
      <c r="A171" s="47"/>
      <c r="B171" s="42"/>
      <c r="C171" s="45"/>
      <c r="D171" s="37"/>
      <c r="E171" s="46"/>
      <c r="F171" s="43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</row>
    <row r="172" spans="1:36" ht="12.75" x14ac:dyDescent="0.2">
      <c r="A172" s="47"/>
      <c r="B172" s="42"/>
      <c r="C172" s="45"/>
      <c r="D172" s="37"/>
      <c r="E172" s="46"/>
      <c r="F172" s="43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</row>
    <row r="173" spans="1:36" ht="12.75" x14ac:dyDescent="0.2">
      <c r="A173" s="47"/>
      <c r="B173" s="42"/>
      <c r="C173" s="45"/>
      <c r="D173" s="37"/>
      <c r="E173" s="46"/>
      <c r="F173" s="43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</row>
    <row r="174" spans="1:36" ht="12.75" x14ac:dyDescent="0.2">
      <c r="A174" s="47"/>
      <c r="B174" s="42"/>
      <c r="C174" s="45"/>
      <c r="D174" s="37"/>
      <c r="E174" s="46"/>
      <c r="F174" s="43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</row>
    <row r="175" spans="1:36" ht="12.75" x14ac:dyDescent="0.2">
      <c r="A175" s="47"/>
      <c r="B175" s="42"/>
      <c r="C175" s="45"/>
      <c r="D175" s="37"/>
      <c r="E175" s="46"/>
      <c r="F175" s="43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</row>
    <row r="176" spans="1:36" ht="12.75" x14ac:dyDescent="0.2">
      <c r="A176" s="47"/>
      <c r="B176" s="42"/>
      <c r="C176" s="45"/>
      <c r="D176" s="37"/>
      <c r="E176" s="46"/>
      <c r="F176" s="43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</row>
    <row r="177" spans="1:36" ht="12.75" x14ac:dyDescent="0.2">
      <c r="A177" s="47"/>
      <c r="B177" s="42"/>
      <c r="C177" s="45"/>
      <c r="D177" s="37"/>
      <c r="E177" s="46"/>
      <c r="F177" s="43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</row>
    <row r="178" spans="1:36" ht="12.75" x14ac:dyDescent="0.2">
      <c r="A178" s="47"/>
      <c r="B178" s="42"/>
      <c r="C178" s="45"/>
      <c r="D178" s="37"/>
      <c r="E178" s="46"/>
      <c r="F178" s="43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</row>
    <row r="179" spans="1:36" ht="12.75" x14ac:dyDescent="0.2">
      <c r="A179" s="47"/>
      <c r="B179" s="42"/>
      <c r="C179" s="45"/>
      <c r="D179" s="37"/>
      <c r="E179" s="46"/>
      <c r="F179" s="43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</row>
    <row r="180" spans="1:36" ht="12.75" x14ac:dyDescent="0.2">
      <c r="A180" s="47"/>
      <c r="B180" s="42"/>
      <c r="C180" s="45"/>
      <c r="D180" s="37"/>
      <c r="E180" s="46"/>
      <c r="F180" s="43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</row>
    <row r="181" spans="1:36" ht="12.75" x14ac:dyDescent="0.2">
      <c r="A181" s="47"/>
      <c r="B181" s="42"/>
      <c r="C181" s="45"/>
      <c r="D181" s="37"/>
      <c r="E181" s="46"/>
      <c r="F181" s="43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</row>
    <row r="182" spans="1:36" ht="12.75" x14ac:dyDescent="0.2">
      <c r="A182" s="47"/>
      <c r="B182" s="42"/>
      <c r="C182" s="45"/>
      <c r="D182" s="37"/>
      <c r="E182" s="46"/>
      <c r="F182" s="43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</row>
    <row r="183" spans="1:36" ht="12.75" x14ac:dyDescent="0.2">
      <c r="A183" s="47"/>
      <c r="B183" s="42"/>
      <c r="C183" s="45"/>
      <c r="D183" s="37"/>
      <c r="E183" s="46"/>
      <c r="F183" s="43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</row>
    <row r="184" spans="1:36" ht="12.75" x14ac:dyDescent="0.2">
      <c r="A184" s="47"/>
      <c r="B184" s="42"/>
      <c r="C184" s="45"/>
      <c r="D184" s="37"/>
      <c r="E184" s="46"/>
      <c r="F184" s="43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</row>
    <row r="185" spans="1:36" ht="12.75" x14ac:dyDescent="0.2">
      <c r="A185" s="47"/>
      <c r="B185" s="42"/>
      <c r="C185" s="45"/>
      <c r="D185" s="37"/>
      <c r="E185" s="46"/>
      <c r="F185" s="43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</row>
    <row r="186" spans="1:36" ht="12.75" x14ac:dyDescent="0.2">
      <c r="A186" s="47"/>
      <c r="B186" s="42"/>
      <c r="C186" s="45"/>
      <c r="D186" s="37"/>
      <c r="E186" s="46"/>
      <c r="F186" s="43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</row>
    <row r="187" spans="1:36" ht="12.75" x14ac:dyDescent="0.2">
      <c r="A187" s="47"/>
      <c r="B187" s="42"/>
      <c r="C187" s="45"/>
      <c r="D187" s="37"/>
      <c r="E187" s="46"/>
      <c r="F187" s="43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</row>
    <row r="188" spans="1:36" ht="12.75" x14ac:dyDescent="0.2">
      <c r="A188" s="47"/>
      <c r="B188" s="42"/>
      <c r="C188" s="45"/>
      <c r="D188" s="37"/>
      <c r="E188" s="46"/>
      <c r="F188" s="43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</row>
    <row r="189" spans="1:36" ht="12.75" x14ac:dyDescent="0.2">
      <c r="A189" s="47"/>
      <c r="B189" s="42"/>
      <c r="C189" s="45"/>
      <c r="D189" s="37"/>
      <c r="E189" s="46"/>
      <c r="F189" s="43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</row>
    <row r="190" spans="1:36" ht="12.75" x14ac:dyDescent="0.2">
      <c r="A190" s="47"/>
      <c r="B190" s="42"/>
      <c r="C190" s="45"/>
      <c r="D190" s="37"/>
      <c r="E190" s="46"/>
      <c r="F190" s="43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</row>
    <row r="191" spans="1:36" ht="12.75" x14ac:dyDescent="0.2">
      <c r="A191" s="47"/>
      <c r="B191" s="42"/>
      <c r="C191" s="45"/>
      <c r="D191" s="37"/>
      <c r="E191" s="46"/>
      <c r="F191" s="43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</row>
    <row r="192" spans="1:36" ht="12.75" x14ac:dyDescent="0.2">
      <c r="A192" s="47"/>
      <c r="B192" s="42"/>
      <c r="C192" s="45"/>
      <c r="D192" s="37"/>
      <c r="E192" s="46"/>
      <c r="F192" s="43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</row>
    <row r="193" spans="1:36" ht="12.75" x14ac:dyDescent="0.2">
      <c r="A193" s="47"/>
      <c r="B193" s="42"/>
      <c r="C193" s="45"/>
      <c r="D193" s="37"/>
      <c r="E193" s="46"/>
      <c r="F193" s="43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</row>
    <row r="194" spans="1:36" ht="12.75" x14ac:dyDescent="0.2">
      <c r="A194" s="47"/>
      <c r="B194" s="42"/>
      <c r="C194" s="45"/>
      <c r="D194" s="37"/>
      <c r="E194" s="46"/>
      <c r="F194" s="43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</row>
    <row r="195" spans="1:36" ht="12.75" x14ac:dyDescent="0.2">
      <c r="A195" s="47"/>
      <c r="B195" s="42"/>
      <c r="C195" s="45"/>
      <c r="D195" s="37"/>
      <c r="E195" s="46"/>
      <c r="F195" s="43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</row>
    <row r="196" spans="1:36" ht="12.75" x14ac:dyDescent="0.2">
      <c r="A196" s="47"/>
      <c r="B196" s="42"/>
      <c r="C196" s="45"/>
      <c r="D196" s="37"/>
      <c r="E196" s="46"/>
      <c r="F196" s="43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</row>
    <row r="197" spans="1:36" ht="12.75" x14ac:dyDescent="0.2">
      <c r="A197" s="47"/>
      <c r="B197" s="42"/>
      <c r="C197" s="45"/>
      <c r="D197" s="37"/>
      <c r="E197" s="46"/>
      <c r="F197" s="43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</row>
    <row r="198" spans="1:36" ht="12.75" x14ac:dyDescent="0.2">
      <c r="A198" s="47"/>
      <c r="B198" s="42"/>
      <c r="C198" s="45"/>
      <c r="D198" s="37"/>
      <c r="E198" s="46"/>
      <c r="F198" s="43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</row>
    <row r="199" spans="1:36" ht="12.75" x14ac:dyDescent="0.2">
      <c r="A199" s="47"/>
      <c r="B199" s="42"/>
      <c r="C199" s="45"/>
      <c r="D199" s="37"/>
      <c r="E199" s="46"/>
      <c r="F199" s="43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</row>
    <row r="200" spans="1:36" ht="12.75" x14ac:dyDescent="0.2">
      <c r="A200" s="47"/>
      <c r="B200" s="42"/>
      <c r="C200" s="45"/>
      <c r="D200" s="37"/>
      <c r="E200" s="46"/>
      <c r="F200" s="43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</row>
    <row r="201" spans="1:36" ht="12.75" x14ac:dyDescent="0.2">
      <c r="A201" s="47"/>
      <c r="B201" s="42"/>
      <c r="C201" s="45"/>
      <c r="D201" s="37"/>
      <c r="E201" s="46"/>
      <c r="F201" s="43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</row>
    <row r="202" spans="1:36" ht="12.75" x14ac:dyDescent="0.2">
      <c r="A202" s="47"/>
      <c r="B202" s="42"/>
      <c r="C202" s="45"/>
      <c r="D202" s="37"/>
      <c r="E202" s="46"/>
      <c r="F202" s="43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</row>
    <row r="203" spans="1:36" ht="12.75" x14ac:dyDescent="0.2">
      <c r="A203" s="47"/>
      <c r="B203" s="42"/>
      <c r="C203" s="45"/>
      <c r="D203" s="37"/>
      <c r="E203" s="46"/>
      <c r="F203" s="43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</row>
    <row r="204" spans="1:36" ht="12.75" x14ac:dyDescent="0.2">
      <c r="A204" s="47"/>
      <c r="B204" s="42"/>
      <c r="C204" s="45"/>
      <c r="D204" s="37"/>
      <c r="E204" s="46"/>
      <c r="F204" s="43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</row>
    <row r="205" spans="1:36" ht="12.75" x14ac:dyDescent="0.2">
      <c r="A205" s="47"/>
      <c r="B205" s="42"/>
      <c r="C205" s="45"/>
      <c r="D205" s="37"/>
      <c r="E205" s="46"/>
      <c r="F205" s="43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</row>
    <row r="206" spans="1:36" ht="12.75" x14ac:dyDescent="0.2">
      <c r="A206" s="47"/>
      <c r="B206" s="42"/>
      <c r="C206" s="45"/>
      <c r="D206" s="37"/>
      <c r="E206" s="46"/>
      <c r="F206" s="43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</row>
    <row r="207" spans="1:36" ht="12.75" x14ac:dyDescent="0.2">
      <c r="A207" s="47"/>
      <c r="B207" s="42"/>
      <c r="C207" s="45"/>
      <c r="D207" s="37"/>
      <c r="E207" s="46"/>
      <c r="F207" s="43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</row>
    <row r="208" spans="1:36" ht="12.75" x14ac:dyDescent="0.2">
      <c r="A208" s="47"/>
      <c r="B208" s="42"/>
      <c r="C208" s="45"/>
      <c r="D208" s="37"/>
      <c r="E208" s="46"/>
      <c r="F208" s="43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</row>
    <row r="209" spans="1:36" ht="12.75" x14ac:dyDescent="0.2">
      <c r="A209" s="47"/>
      <c r="B209" s="42"/>
      <c r="C209" s="45"/>
      <c r="D209" s="37"/>
      <c r="E209" s="46"/>
      <c r="F209" s="43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</row>
    <row r="210" spans="1:36" ht="12.75" x14ac:dyDescent="0.2">
      <c r="A210" s="47"/>
      <c r="B210" s="42"/>
      <c r="C210" s="45"/>
      <c r="D210" s="37"/>
      <c r="E210" s="46"/>
      <c r="F210" s="43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</row>
    <row r="211" spans="1:36" ht="12.75" x14ac:dyDescent="0.2">
      <c r="A211" s="47"/>
      <c r="B211" s="42"/>
      <c r="C211" s="45"/>
      <c r="D211" s="37"/>
      <c r="E211" s="46"/>
      <c r="F211" s="43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</row>
    <row r="212" spans="1:36" ht="12.75" x14ac:dyDescent="0.2">
      <c r="A212" s="47"/>
      <c r="B212" s="42"/>
      <c r="C212" s="45"/>
      <c r="D212" s="37"/>
      <c r="E212" s="46"/>
      <c r="F212" s="43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</row>
    <row r="213" spans="1:36" ht="12.75" x14ac:dyDescent="0.2">
      <c r="A213" s="47"/>
      <c r="B213" s="42"/>
      <c r="C213" s="45"/>
      <c r="D213" s="37"/>
      <c r="E213" s="46"/>
      <c r="F213" s="43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</row>
    <row r="214" spans="1:36" ht="12.75" x14ac:dyDescent="0.2">
      <c r="A214" s="47"/>
      <c r="B214" s="42"/>
      <c r="C214" s="45"/>
      <c r="D214" s="37"/>
      <c r="E214" s="46"/>
      <c r="F214" s="43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</row>
    <row r="215" spans="1:36" ht="12.75" x14ac:dyDescent="0.2">
      <c r="A215" s="47"/>
      <c r="B215" s="42"/>
      <c r="C215" s="45"/>
      <c r="D215" s="37"/>
      <c r="E215" s="46"/>
      <c r="F215" s="43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</row>
    <row r="216" spans="1:36" ht="12.75" x14ac:dyDescent="0.2">
      <c r="A216" s="47"/>
      <c r="B216" s="42"/>
      <c r="C216" s="45"/>
      <c r="D216" s="37"/>
      <c r="E216" s="46"/>
      <c r="F216" s="43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</row>
    <row r="217" spans="1:36" ht="12.75" x14ac:dyDescent="0.2">
      <c r="A217" s="47"/>
      <c r="B217" s="42"/>
      <c r="C217" s="45"/>
      <c r="D217" s="37"/>
      <c r="E217" s="46"/>
      <c r="F217" s="43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</row>
    <row r="218" spans="1:36" ht="12.75" x14ac:dyDescent="0.2">
      <c r="A218" s="47"/>
      <c r="B218" s="42"/>
      <c r="C218" s="45"/>
      <c r="D218" s="37"/>
      <c r="E218" s="46"/>
      <c r="F218" s="43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</row>
    <row r="219" spans="1:36" ht="12.75" x14ac:dyDescent="0.2">
      <c r="A219" s="47"/>
      <c r="B219" s="42"/>
      <c r="C219" s="45"/>
      <c r="D219" s="37"/>
      <c r="E219" s="46"/>
      <c r="F219" s="43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</row>
    <row r="220" spans="1:36" ht="12.75" x14ac:dyDescent="0.2">
      <c r="A220" s="47"/>
      <c r="B220" s="42"/>
      <c r="C220" s="45"/>
      <c r="D220" s="37"/>
      <c r="E220" s="46"/>
      <c r="F220" s="43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</row>
    <row r="221" spans="1:36" ht="12.75" x14ac:dyDescent="0.2">
      <c r="A221" s="47"/>
      <c r="B221" s="42"/>
      <c r="C221" s="45"/>
      <c r="D221" s="37"/>
      <c r="E221" s="46"/>
      <c r="F221" s="43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</row>
    <row r="222" spans="1:36" ht="12.75" x14ac:dyDescent="0.2">
      <c r="A222" s="47"/>
      <c r="B222" s="42"/>
      <c r="C222" s="45"/>
      <c r="D222" s="37"/>
      <c r="E222" s="46"/>
      <c r="F222" s="43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</row>
    <row r="223" spans="1:36" ht="12.75" x14ac:dyDescent="0.2">
      <c r="A223" s="47"/>
      <c r="B223" s="42"/>
      <c r="C223" s="45"/>
      <c r="D223" s="37"/>
      <c r="E223" s="46"/>
      <c r="F223" s="43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</row>
    <row r="224" spans="1:36" ht="12.75" x14ac:dyDescent="0.2">
      <c r="A224" s="47"/>
      <c r="B224" s="42"/>
      <c r="C224" s="45"/>
      <c r="D224" s="37"/>
      <c r="E224" s="46"/>
      <c r="F224" s="43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</row>
    <row r="225" spans="1:36" ht="12.75" x14ac:dyDescent="0.2">
      <c r="A225" s="47"/>
      <c r="B225" s="42"/>
      <c r="C225" s="45"/>
      <c r="D225" s="37"/>
      <c r="E225" s="46"/>
      <c r="F225" s="43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</row>
    <row r="226" spans="1:36" ht="12.75" x14ac:dyDescent="0.2">
      <c r="A226" s="47"/>
      <c r="B226" s="42"/>
      <c r="C226" s="45"/>
      <c r="D226" s="37"/>
      <c r="E226" s="46"/>
      <c r="F226" s="43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</row>
    <row r="227" spans="1:36" ht="12.75" x14ac:dyDescent="0.2">
      <c r="A227" s="47"/>
      <c r="B227" s="42"/>
      <c r="C227" s="45"/>
      <c r="D227" s="37"/>
      <c r="E227" s="46"/>
      <c r="F227" s="43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</row>
    <row r="228" spans="1:36" ht="12.75" x14ac:dyDescent="0.2">
      <c r="A228" s="47"/>
      <c r="B228" s="42"/>
      <c r="C228" s="45"/>
      <c r="D228" s="37"/>
      <c r="E228" s="46"/>
      <c r="F228" s="43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</row>
    <row r="229" spans="1:36" ht="12.75" x14ac:dyDescent="0.2">
      <c r="A229" s="47"/>
      <c r="B229" s="42"/>
      <c r="C229" s="45"/>
      <c r="D229" s="37"/>
      <c r="E229" s="46"/>
      <c r="F229" s="43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</row>
    <row r="230" spans="1:36" ht="12.75" x14ac:dyDescent="0.2">
      <c r="A230" s="47"/>
      <c r="B230" s="42"/>
      <c r="C230" s="45"/>
      <c r="D230" s="37"/>
      <c r="E230" s="46"/>
      <c r="F230" s="43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</row>
    <row r="231" spans="1:36" ht="12.75" x14ac:dyDescent="0.2">
      <c r="A231" s="47"/>
      <c r="B231" s="42"/>
      <c r="C231" s="45"/>
      <c r="D231" s="37"/>
      <c r="E231" s="46"/>
      <c r="F231" s="43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</row>
    <row r="232" spans="1:36" ht="12.75" x14ac:dyDescent="0.2">
      <c r="A232" s="47"/>
      <c r="B232" s="42"/>
      <c r="C232" s="45"/>
      <c r="D232" s="37"/>
      <c r="E232" s="46"/>
      <c r="F232" s="43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</row>
    <row r="233" spans="1:36" ht="12.75" x14ac:dyDescent="0.2">
      <c r="A233" s="47"/>
      <c r="B233" s="42"/>
      <c r="C233" s="45"/>
      <c r="D233" s="37"/>
      <c r="E233" s="46"/>
      <c r="F233" s="43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</row>
    <row r="234" spans="1:36" ht="12.75" x14ac:dyDescent="0.2">
      <c r="A234" s="47"/>
      <c r="B234" s="42"/>
      <c r="C234" s="45"/>
      <c r="D234" s="37"/>
      <c r="E234" s="46"/>
      <c r="F234" s="43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</row>
    <row r="235" spans="1:36" ht="12.75" x14ac:dyDescent="0.2">
      <c r="A235" s="47"/>
      <c r="B235" s="42"/>
      <c r="C235" s="45"/>
      <c r="D235" s="37"/>
      <c r="E235" s="46"/>
      <c r="F235" s="43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</row>
    <row r="236" spans="1:36" ht="12.75" x14ac:dyDescent="0.2">
      <c r="A236" s="47"/>
      <c r="B236" s="42"/>
      <c r="C236" s="45"/>
      <c r="D236" s="37"/>
      <c r="E236" s="46"/>
      <c r="F236" s="43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</row>
    <row r="237" spans="1:36" ht="12.75" x14ac:dyDescent="0.2">
      <c r="A237" s="47"/>
      <c r="B237" s="42"/>
      <c r="C237" s="45"/>
      <c r="D237" s="37"/>
      <c r="E237" s="46"/>
      <c r="F237" s="43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</row>
    <row r="238" spans="1:36" ht="12.75" x14ac:dyDescent="0.2">
      <c r="A238" s="47"/>
      <c r="B238" s="42"/>
      <c r="C238" s="45"/>
      <c r="D238" s="37"/>
      <c r="E238" s="46"/>
      <c r="F238" s="43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</row>
    <row r="239" spans="1:36" ht="12.75" x14ac:dyDescent="0.2">
      <c r="A239" s="47"/>
      <c r="B239" s="42"/>
      <c r="C239" s="45"/>
      <c r="D239" s="37"/>
      <c r="E239" s="46"/>
      <c r="F239" s="43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</row>
    <row r="240" spans="1:36" ht="12.75" x14ac:dyDescent="0.2">
      <c r="A240" s="47"/>
      <c r="B240" s="42"/>
      <c r="C240" s="45"/>
      <c r="D240" s="37"/>
      <c r="E240" s="46"/>
      <c r="F240" s="43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</row>
    <row r="241" spans="1:36" ht="12.75" x14ac:dyDescent="0.2">
      <c r="A241" s="47"/>
      <c r="B241" s="42"/>
      <c r="C241" s="45"/>
      <c r="D241" s="37"/>
      <c r="E241" s="46"/>
      <c r="F241" s="43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</row>
    <row r="242" spans="1:36" ht="12.75" x14ac:dyDescent="0.2">
      <c r="A242" s="47"/>
      <c r="B242" s="42"/>
      <c r="C242" s="45"/>
      <c r="D242" s="37"/>
      <c r="E242" s="46"/>
      <c r="F242" s="43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</row>
    <row r="243" spans="1:36" ht="12.75" x14ac:dyDescent="0.2">
      <c r="A243" s="47"/>
      <c r="B243" s="42"/>
      <c r="C243" s="45"/>
      <c r="D243" s="37"/>
      <c r="E243" s="46"/>
      <c r="F243" s="43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</row>
    <row r="244" spans="1:36" ht="12.75" x14ac:dyDescent="0.2">
      <c r="A244" s="47"/>
      <c r="B244" s="42"/>
      <c r="C244" s="45"/>
      <c r="D244" s="37"/>
      <c r="E244" s="46"/>
      <c r="F244" s="43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</row>
    <row r="245" spans="1:36" ht="12.75" x14ac:dyDescent="0.2">
      <c r="A245" s="47"/>
      <c r="B245" s="42"/>
      <c r="C245" s="45"/>
      <c r="D245" s="37"/>
      <c r="E245" s="46"/>
      <c r="F245" s="43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  <c r="AI245" s="37"/>
      <c r="AJ245" s="37"/>
    </row>
    <row r="246" spans="1:36" ht="12.75" x14ac:dyDescent="0.2">
      <c r="A246" s="47"/>
      <c r="B246" s="42"/>
      <c r="C246" s="45"/>
      <c r="D246" s="37"/>
      <c r="E246" s="46"/>
      <c r="F246" s="43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  <c r="AJ246" s="37"/>
    </row>
    <row r="247" spans="1:36" ht="12.75" x14ac:dyDescent="0.2">
      <c r="A247" s="47"/>
      <c r="B247" s="42"/>
      <c r="C247" s="45"/>
      <c r="D247" s="37"/>
      <c r="E247" s="46"/>
      <c r="F247" s="43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7"/>
      <c r="AJ247" s="37"/>
    </row>
    <row r="248" spans="1:36" ht="12.75" x14ac:dyDescent="0.2">
      <c r="A248" s="47"/>
      <c r="B248" s="42"/>
      <c r="C248" s="45"/>
      <c r="D248" s="37"/>
      <c r="E248" s="46"/>
      <c r="F248" s="43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7"/>
      <c r="AJ248" s="37"/>
    </row>
    <row r="249" spans="1:36" ht="12.75" x14ac:dyDescent="0.2">
      <c r="A249" s="47"/>
      <c r="B249" s="42"/>
      <c r="C249" s="45"/>
      <c r="D249" s="37"/>
      <c r="E249" s="46"/>
      <c r="F249" s="43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7"/>
    </row>
    <row r="250" spans="1:36" ht="12.75" x14ac:dyDescent="0.2">
      <c r="A250" s="47"/>
      <c r="B250" s="42"/>
      <c r="C250" s="45"/>
      <c r="D250" s="37"/>
      <c r="E250" s="46"/>
      <c r="F250" s="43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</row>
    <row r="251" spans="1:36" ht="12.75" x14ac:dyDescent="0.2">
      <c r="A251" s="47"/>
      <c r="B251" s="42"/>
      <c r="C251" s="45"/>
      <c r="D251" s="37"/>
      <c r="E251" s="46"/>
      <c r="F251" s="43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7"/>
    </row>
    <row r="252" spans="1:36" ht="12.75" x14ac:dyDescent="0.2">
      <c r="A252" s="47"/>
      <c r="B252" s="42"/>
      <c r="C252" s="45"/>
      <c r="D252" s="37"/>
      <c r="E252" s="46"/>
      <c r="F252" s="43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</row>
    <row r="253" spans="1:36" ht="12.75" x14ac:dyDescent="0.2">
      <c r="A253" s="47"/>
      <c r="B253" s="42"/>
      <c r="C253" s="45"/>
      <c r="D253" s="37"/>
      <c r="E253" s="46"/>
      <c r="F253" s="43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</row>
    <row r="254" spans="1:36" ht="12.75" x14ac:dyDescent="0.2">
      <c r="A254" s="47"/>
      <c r="B254" s="42"/>
      <c r="C254" s="45"/>
      <c r="D254" s="37"/>
      <c r="E254" s="46"/>
      <c r="F254" s="43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7"/>
    </row>
    <row r="255" spans="1:36" ht="12.75" x14ac:dyDescent="0.2">
      <c r="A255" s="47"/>
      <c r="B255" s="42"/>
      <c r="C255" s="45"/>
      <c r="D255" s="37"/>
      <c r="E255" s="46"/>
      <c r="F255" s="43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37"/>
      <c r="AJ255" s="37"/>
    </row>
    <row r="256" spans="1:36" ht="12.75" x14ac:dyDescent="0.2">
      <c r="A256" s="47"/>
      <c r="B256" s="42"/>
      <c r="C256" s="45"/>
      <c r="D256" s="37"/>
      <c r="E256" s="46"/>
      <c r="F256" s="43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7"/>
    </row>
    <row r="257" spans="1:36" ht="12.75" x14ac:dyDescent="0.2">
      <c r="A257" s="47"/>
      <c r="B257" s="42"/>
      <c r="C257" s="45"/>
      <c r="D257" s="37"/>
      <c r="E257" s="46"/>
      <c r="F257" s="43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7"/>
    </row>
    <row r="258" spans="1:36" ht="12.75" x14ac:dyDescent="0.2">
      <c r="A258" s="47"/>
      <c r="B258" s="42"/>
      <c r="C258" s="45"/>
      <c r="D258" s="37"/>
      <c r="E258" s="46"/>
      <c r="F258" s="43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</row>
    <row r="259" spans="1:36" ht="12.75" x14ac:dyDescent="0.2">
      <c r="A259" s="47"/>
      <c r="B259" s="42"/>
      <c r="C259" s="45"/>
      <c r="D259" s="37"/>
      <c r="E259" s="46"/>
      <c r="F259" s="43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</row>
    <row r="260" spans="1:36" ht="12.75" x14ac:dyDescent="0.2">
      <c r="A260" s="47"/>
      <c r="B260" s="42"/>
      <c r="C260" s="45"/>
      <c r="D260" s="37"/>
      <c r="E260" s="46"/>
      <c r="F260" s="43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7"/>
      <c r="AJ260" s="37"/>
    </row>
    <row r="261" spans="1:36" ht="12.75" x14ac:dyDescent="0.2">
      <c r="A261" s="47"/>
      <c r="B261" s="42"/>
      <c r="C261" s="45"/>
      <c r="D261" s="37"/>
      <c r="E261" s="46"/>
      <c r="F261" s="43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  <c r="AH261" s="37"/>
      <c r="AI261" s="37"/>
      <c r="AJ261" s="37"/>
    </row>
    <row r="262" spans="1:36" ht="12.75" x14ac:dyDescent="0.2">
      <c r="A262" s="47"/>
      <c r="B262" s="42"/>
      <c r="C262" s="45"/>
      <c r="D262" s="37"/>
      <c r="E262" s="46"/>
      <c r="F262" s="43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7"/>
      <c r="AH262" s="37"/>
      <c r="AI262" s="37"/>
      <c r="AJ262" s="37"/>
    </row>
    <row r="263" spans="1:36" ht="12.75" x14ac:dyDescent="0.2">
      <c r="A263" s="47"/>
      <c r="B263" s="42"/>
      <c r="C263" s="45"/>
      <c r="D263" s="37"/>
      <c r="E263" s="46"/>
      <c r="F263" s="43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  <c r="AI263" s="37"/>
      <c r="AJ263" s="37"/>
    </row>
    <row r="264" spans="1:36" ht="12.75" x14ac:dyDescent="0.2">
      <c r="A264" s="47"/>
      <c r="B264" s="42"/>
      <c r="C264" s="45"/>
      <c r="D264" s="37"/>
      <c r="E264" s="46"/>
      <c r="F264" s="43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  <c r="AI264" s="37"/>
      <c r="AJ264" s="37"/>
    </row>
    <row r="265" spans="1:36" ht="12.75" x14ac:dyDescent="0.2">
      <c r="A265" s="47"/>
      <c r="B265" s="42"/>
      <c r="C265" s="45"/>
      <c r="D265" s="37"/>
      <c r="E265" s="46"/>
      <c r="F265" s="43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7"/>
      <c r="AI265" s="37"/>
      <c r="AJ265" s="37"/>
    </row>
    <row r="266" spans="1:36" ht="12.75" x14ac:dyDescent="0.2">
      <c r="A266" s="47"/>
      <c r="B266" s="42"/>
      <c r="C266" s="45"/>
      <c r="D266" s="37"/>
      <c r="E266" s="46"/>
      <c r="F266" s="43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  <c r="AI266" s="37"/>
      <c r="AJ266" s="37"/>
    </row>
    <row r="267" spans="1:36" ht="12.75" x14ac:dyDescent="0.2">
      <c r="A267" s="47"/>
      <c r="B267" s="42"/>
      <c r="C267" s="45"/>
      <c r="D267" s="37"/>
      <c r="E267" s="46"/>
      <c r="F267" s="43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  <c r="AH267" s="37"/>
      <c r="AI267" s="37"/>
      <c r="AJ267" s="37"/>
    </row>
    <row r="268" spans="1:36" ht="12.75" x14ac:dyDescent="0.2">
      <c r="A268" s="47"/>
      <c r="B268" s="42"/>
      <c r="C268" s="45"/>
      <c r="D268" s="37"/>
      <c r="E268" s="46"/>
      <c r="F268" s="43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F268" s="37"/>
      <c r="AG268" s="37"/>
      <c r="AH268" s="37"/>
      <c r="AI268" s="37"/>
      <c r="AJ268" s="37"/>
    </row>
    <row r="269" spans="1:36" ht="12.75" x14ac:dyDescent="0.2">
      <c r="A269" s="47"/>
      <c r="B269" s="42"/>
      <c r="C269" s="45"/>
      <c r="D269" s="37"/>
      <c r="E269" s="46"/>
      <c r="F269" s="43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  <c r="AI269" s="37"/>
      <c r="AJ269" s="37"/>
    </row>
    <row r="270" spans="1:36" ht="12.75" x14ac:dyDescent="0.2">
      <c r="A270" s="47"/>
      <c r="B270" s="42"/>
      <c r="C270" s="45"/>
      <c r="D270" s="37"/>
      <c r="E270" s="46"/>
      <c r="F270" s="43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  <c r="AI270" s="37"/>
      <c r="AJ270" s="37"/>
    </row>
    <row r="271" spans="1:36" ht="12.75" x14ac:dyDescent="0.2">
      <c r="A271" s="47"/>
      <c r="B271" s="42"/>
      <c r="C271" s="45"/>
      <c r="D271" s="37"/>
      <c r="E271" s="46"/>
      <c r="F271" s="43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F271" s="37"/>
      <c r="AG271" s="37"/>
      <c r="AH271" s="37"/>
      <c r="AI271" s="37"/>
      <c r="AJ271" s="37"/>
    </row>
    <row r="272" spans="1:36" ht="12.75" x14ac:dyDescent="0.2">
      <c r="A272" s="47"/>
      <c r="B272" s="42"/>
      <c r="C272" s="45"/>
      <c r="D272" s="37"/>
      <c r="E272" s="46"/>
      <c r="F272" s="43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  <c r="AG272" s="37"/>
      <c r="AH272" s="37"/>
      <c r="AI272" s="37"/>
      <c r="AJ272" s="37"/>
    </row>
    <row r="273" spans="1:36" ht="12.75" x14ac:dyDescent="0.2">
      <c r="A273" s="47"/>
      <c r="B273" s="42"/>
      <c r="C273" s="45"/>
      <c r="D273" s="37"/>
      <c r="E273" s="46"/>
      <c r="F273" s="43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37"/>
      <c r="AJ273" s="37"/>
    </row>
    <row r="274" spans="1:36" ht="12.75" x14ac:dyDescent="0.2">
      <c r="A274" s="47"/>
      <c r="B274" s="42"/>
      <c r="C274" s="45"/>
      <c r="D274" s="37"/>
      <c r="E274" s="46"/>
      <c r="F274" s="43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7"/>
      <c r="AJ274" s="37"/>
    </row>
    <row r="275" spans="1:36" ht="12.75" x14ac:dyDescent="0.2">
      <c r="A275" s="47"/>
      <c r="B275" s="42"/>
      <c r="C275" s="45"/>
      <c r="D275" s="37"/>
      <c r="E275" s="46"/>
      <c r="F275" s="43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/>
      <c r="AI275" s="37"/>
      <c r="AJ275" s="37"/>
    </row>
    <row r="276" spans="1:36" ht="12.75" x14ac:dyDescent="0.2">
      <c r="A276" s="47"/>
      <c r="B276" s="42"/>
      <c r="C276" s="45"/>
      <c r="D276" s="37"/>
      <c r="E276" s="46"/>
      <c r="F276" s="43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7"/>
      <c r="AJ276" s="37"/>
    </row>
    <row r="277" spans="1:36" ht="12.75" x14ac:dyDescent="0.2">
      <c r="A277" s="47"/>
      <c r="B277" s="42"/>
      <c r="C277" s="45"/>
      <c r="D277" s="37"/>
      <c r="E277" s="46"/>
      <c r="F277" s="43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  <c r="AI277" s="37"/>
      <c r="AJ277" s="37"/>
    </row>
    <row r="278" spans="1:36" ht="12.75" x14ac:dyDescent="0.2">
      <c r="A278" s="47"/>
      <c r="B278" s="42"/>
      <c r="C278" s="45"/>
      <c r="D278" s="37"/>
      <c r="E278" s="46"/>
      <c r="F278" s="43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  <c r="AH278" s="37"/>
      <c r="AI278" s="37"/>
      <c r="AJ278" s="37"/>
    </row>
    <row r="279" spans="1:36" ht="12.75" x14ac:dyDescent="0.2">
      <c r="A279" s="47"/>
      <c r="B279" s="42"/>
      <c r="C279" s="45"/>
      <c r="D279" s="37"/>
      <c r="E279" s="46"/>
      <c r="F279" s="43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37"/>
      <c r="AJ279" s="37"/>
    </row>
    <row r="280" spans="1:36" ht="12.75" x14ac:dyDescent="0.2">
      <c r="A280" s="47"/>
      <c r="B280" s="42"/>
      <c r="C280" s="45"/>
      <c r="D280" s="37"/>
      <c r="E280" s="46"/>
      <c r="F280" s="43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</row>
    <row r="281" spans="1:36" ht="12.75" x14ac:dyDescent="0.2">
      <c r="A281" s="47"/>
      <c r="B281" s="42"/>
      <c r="C281" s="45"/>
      <c r="D281" s="37"/>
      <c r="E281" s="46"/>
      <c r="F281" s="43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  <c r="AI281" s="37"/>
      <c r="AJ281" s="37"/>
    </row>
    <row r="282" spans="1:36" ht="12.75" x14ac:dyDescent="0.2">
      <c r="A282" s="47"/>
      <c r="B282" s="42"/>
      <c r="C282" s="45"/>
      <c r="D282" s="37"/>
      <c r="E282" s="46"/>
      <c r="F282" s="43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7"/>
      <c r="AJ282" s="37"/>
    </row>
    <row r="283" spans="1:36" ht="12.75" x14ac:dyDescent="0.2">
      <c r="A283" s="47"/>
      <c r="B283" s="42"/>
      <c r="C283" s="45"/>
      <c r="D283" s="37"/>
      <c r="E283" s="46"/>
      <c r="F283" s="43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/>
      <c r="AI283" s="37"/>
      <c r="AJ283" s="37"/>
    </row>
    <row r="284" spans="1:36" ht="12.75" x14ac:dyDescent="0.2">
      <c r="A284" s="47"/>
      <c r="B284" s="42"/>
      <c r="C284" s="45"/>
      <c r="D284" s="37"/>
      <c r="E284" s="46"/>
      <c r="F284" s="43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  <c r="AG284" s="37"/>
      <c r="AH284" s="37"/>
      <c r="AI284" s="37"/>
      <c r="AJ284" s="37"/>
    </row>
    <row r="285" spans="1:36" ht="12.75" x14ac:dyDescent="0.2">
      <c r="A285" s="47"/>
      <c r="B285" s="42"/>
      <c r="C285" s="45"/>
      <c r="D285" s="37"/>
      <c r="E285" s="46"/>
      <c r="F285" s="43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  <c r="AG285" s="37"/>
      <c r="AH285" s="37"/>
      <c r="AI285" s="37"/>
      <c r="AJ285" s="37"/>
    </row>
    <row r="286" spans="1:36" ht="12.75" x14ac:dyDescent="0.2">
      <c r="A286" s="47"/>
      <c r="B286" s="42"/>
      <c r="C286" s="45"/>
      <c r="D286" s="37"/>
      <c r="E286" s="46"/>
      <c r="F286" s="43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  <c r="AG286" s="37"/>
      <c r="AH286" s="37"/>
      <c r="AI286" s="37"/>
      <c r="AJ286" s="37"/>
    </row>
    <row r="287" spans="1:36" ht="12.75" x14ac:dyDescent="0.2">
      <c r="A287" s="47"/>
      <c r="B287" s="42"/>
      <c r="C287" s="45"/>
      <c r="D287" s="37"/>
      <c r="E287" s="46"/>
      <c r="F287" s="43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  <c r="AH287" s="37"/>
      <c r="AI287" s="37"/>
      <c r="AJ287" s="37"/>
    </row>
    <row r="288" spans="1:36" ht="12.75" x14ac:dyDescent="0.2">
      <c r="A288" s="47"/>
      <c r="B288" s="42"/>
      <c r="C288" s="45"/>
      <c r="D288" s="37"/>
      <c r="E288" s="46"/>
      <c r="F288" s="43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  <c r="AH288" s="37"/>
      <c r="AI288" s="37"/>
      <c r="AJ288" s="37"/>
    </row>
    <row r="289" spans="1:36" ht="12.75" x14ac:dyDescent="0.2">
      <c r="A289" s="47"/>
      <c r="B289" s="42"/>
      <c r="C289" s="45"/>
      <c r="D289" s="37"/>
      <c r="E289" s="46"/>
      <c r="F289" s="43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F289" s="37"/>
      <c r="AG289" s="37"/>
      <c r="AH289" s="37"/>
      <c r="AI289" s="37"/>
      <c r="AJ289" s="37"/>
    </row>
    <row r="290" spans="1:36" ht="12.75" x14ac:dyDescent="0.2">
      <c r="A290" s="47"/>
      <c r="B290" s="42"/>
      <c r="C290" s="45"/>
      <c r="D290" s="37"/>
      <c r="E290" s="46"/>
      <c r="F290" s="43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  <c r="AH290" s="37"/>
      <c r="AI290" s="37"/>
      <c r="AJ290" s="37"/>
    </row>
    <row r="291" spans="1:36" ht="12.75" x14ac:dyDescent="0.2">
      <c r="A291" s="47"/>
      <c r="B291" s="42"/>
      <c r="C291" s="45"/>
      <c r="D291" s="37"/>
      <c r="E291" s="46"/>
      <c r="F291" s="43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F291" s="37"/>
      <c r="AG291" s="37"/>
      <c r="AH291" s="37"/>
      <c r="AI291" s="37"/>
      <c r="AJ291" s="37"/>
    </row>
    <row r="292" spans="1:36" ht="12.75" x14ac:dyDescent="0.2">
      <c r="A292" s="47"/>
      <c r="B292" s="42"/>
      <c r="C292" s="45"/>
      <c r="D292" s="37"/>
      <c r="E292" s="46"/>
      <c r="F292" s="43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7"/>
      <c r="AH292" s="37"/>
      <c r="AI292" s="37"/>
      <c r="AJ292" s="37"/>
    </row>
    <row r="293" spans="1:36" ht="12.75" x14ac:dyDescent="0.2">
      <c r="A293" s="47"/>
      <c r="B293" s="42"/>
      <c r="C293" s="45"/>
      <c r="D293" s="37"/>
      <c r="E293" s="46"/>
      <c r="F293" s="43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7"/>
      <c r="AH293" s="37"/>
      <c r="AI293" s="37"/>
      <c r="AJ293" s="37"/>
    </row>
    <row r="294" spans="1:36" ht="12.75" x14ac:dyDescent="0.2">
      <c r="A294" s="47"/>
      <c r="B294" s="42"/>
      <c r="C294" s="45"/>
      <c r="D294" s="37"/>
      <c r="E294" s="46"/>
      <c r="F294" s="43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F294" s="37"/>
      <c r="AG294" s="37"/>
      <c r="AH294" s="37"/>
      <c r="AI294" s="37"/>
      <c r="AJ294" s="37"/>
    </row>
    <row r="295" spans="1:36" ht="12.75" x14ac:dyDescent="0.2">
      <c r="A295" s="47"/>
      <c r="B295" s="42"/>
      <c r="C295" s="45"/>
      <c r="D295" s="37"/>
      <c r="E295" s="46"/>
      <c r="F295" s="43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7"/>
    </row>
    <row r="296" spans="1:36" ht="12.75" x14ac:dyDescent="0.2">
      <c r="A296" s="47"/>
      <c r="B296" s="42"/>
      <c r="C296" s="45"/>
      <c r="D296" s="37"/>
      <c r="E296" s="46"/>
      <c r="F296" s="43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</row>
    <row r="297" spans="1:36" ht="12.75" x14ac:dyDescent="0.2">
      <c r="A297" s="47"/>
      <c r="B297" s="42"/>
      <c r="C297" s="45"/>
      <c r="D297" s="37"/>
      <c r="E297" s="46"/>
      <c r="F297" s="43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</row>
    <row r="298" spans="1:36" ht="12.75" x14ac:dyDescent="0.2">
      <c r="A298" s="47"/>
      <c r="B298" s="42"/>
      <c r="C298" s="45"/>
      <c r="D298" s="37"/>
      <c r="E298" s="46"/>
      <c r="F298" s="43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</row>
    <row r="299" spans="1:36" ht="12.75" x14ac:dyDescent="0.2">
      <c r="A299" s="47"/>
      <c r="B299" s="42"/>
      <c r="C299" s="45"/>
      <c r="D299" s="37"/>
      <c r="E299" s="46"/>
      <c r="F299" s="43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</row>
    <row r="300" spans="1:36" ht="12.75" x14ac:dyDescent="0.2">
      <c r="A300" s="47"/>
      <c r="B300" s="42"/>
      <c r="C300" s="45"/>
      <c r="D300" s="37"/>
      <c r="E300" s="46"/>
      <c r="F300" s="43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</row>
    <row r="301" spans="1:36" ht="12.75" x14ac:dyDescent="0.2">
      <c r="A301" s="47"/>
      <c r="B301" s="42"/>
      <c r="C301" s="45"/>
      <c r="D301" s="37"/>
      <c r="E301" s="46"/>
      <c r="F301" s="43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</row>
    <row r="302" spans="1:36" ht="12.75" x14ac:dyDescent="0.2">
      <c r="A302" s="47"/>
      <c r="B302" s="42"/>
      <c r="C302" s="45"/>
      <c r="D302" s="37"/>
      <c r="E302" s="46"/>
      <c r="F302" s="43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</row>
    <row r="303" spans="1:36" ht="12.75" x14ac:dyDescent="0.2">
      <c r="A303" s="47"/>
      <c r="B303" s="42"/>
      <c r="C303" s="45"/>
      <c r="D303" s="37"/>
      <c r="E303" s="46"/>
      <c r="F303" s="43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</row>
    <row r="304" spans="1:36" ht="12.75" x14ac:dyDescent="0.2">
      <c r="A304" s="47"/>
      <c r="B304" s="42"/>
      <c r="C304" s="45"/>
      <c r="D304" s="37"/>
      <c r="E304" s="46"/>
      <c r="F304" s="43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</row>
    <row r="305" spans="1:36" ht="12.75" x14ac:dyDescent="0.2">
      <c r="A305" s="47"/>
      <c r="B305" s="42"/>
      <c r="C305" s="45"/>
      <c r="D305" s="37"/>
      <c r="E305" s="46"/>
      <c r="F305" s="43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</row>
    <row r="306" spans="1:36" ht="12.75" x14ac:dyDescent="0.2">
      <c r="A306" s="47"/>
      <c r="B306" s="42"/>
      <c r="C306" s="45"/>
      <c r="D306" s="37"/>
      <c r="E306" s="46"/>
      <c r="F306" s="43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</row>
    <row r="307" spans="1:36" ht="12.75" x14ac:dyDescent="0.2">
      <c r="A307" s="47"/>
      <c r="B307" s="42"/>
      <c r="C307" s="45"/>
      <c r="D307" s="37"/>
      <c r="E307" s="46"/>
      <c r="F307" s="43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</row>
    <row r="308" spans="1:36" ht="12.75" x14ac:dyDescent="0.2">
      <c r="A308" s="47"/>
      <c r="B308" s="42"/>
      <c r="C308" s="45"/>
      <c r="D308" s="37"/>
      <c r="E308" s="46"/>
      <c r="F308" s="43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</row>
    <row r="309" spans="1:36" ht="12.75" x14ac:dyDescent="0.2">
      <c r="A309" s="47"/>
      <c r="B309" s="42"/>
      <c r="C309" s="45"/>
      <c r="D309" s="37"/>
      <c r="E309" s="46"/>
      <c r="F309" s="43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</row>
    <row r="310" spans="1:36" ht="12.75" x14ac:dyDescent="0.2">
      <c r="A310" s="47"/>
      <c r="B310" s="42"/>
      <c r="C310" s="45"/>
      <c r="D310" s="37"/>
      <c r="E310" s="46"/>
      <c r="F310" s="43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</row>
    <row r="311" spans="1:36" ht="12.75" x14ac:dyDescent="0.2">
      <c r="A311" s="47"/>
      <c r="B311" s="42"/>
      <c r="C311" s="45"/>
      <c r="D311" s="37"/>
      <c r="E311" s="46"/>
      <c r="F311" s="43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</row>
    <row r="312" spans="1:36" ht="12.75" x14ac:dyDescent="0.2">
      <c r="A312" s="47"/>
      <c r="B312" s="42"/>
      <c r="C312" s="45"/>
      <c r="D312" s="37"/>
      <c r="E312" s="46"/>
      <c r="F312" s="43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</row>
    <row r="313" spans="1:36" ht="12.75" x14ac:dyDescent="0.2">
      <c r="A313" s="47"/>
      <c r="B313" s="42"/>
      <c r="C313" s="45"/>
      <c r="D313" s="37"/>
      <c r="E313" s="46"/>
      <c r="F313" s="43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</row>
    <row r="314" spans="1:36" ht="12.75" x14ac:dyDescent="0.2">
      <c r="A314" s="47"/>
      <c r="B314" s="42"/>
      <c r="C314" s="45"/>
      <c r="D314" s="37"/>
      <c r="E314" s="46"/>
      <c r="F314" s="43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</row>
    <row r="315" spans="1:36" ht="12.75" x14ac:dyDescent="0.2">
      <c r="A315" s="47"/>
      <c r="B315" s="42"/>
      <c r="C315" s="45"/>
      <c r="D315" s="37"/>
      <c r="E315" s="46"/>
      <c r="F315" s="43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</row>
    <row r="316" spans="1:36" ht="12.75" x14ac:dyDescent="0.2">
      <c r="A316" s="47"/>
      <c r="B316" s="42"/>
      <c r="C316" s="45"/>
      <c r="D316" s="37"/>
      <c r="E316" s="46"/>
      <c r="F316" s="43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</row>
    <row r="317" spans="1:36" ht="12.75" x14ac:dyDescent="0.2">
      <c r="A317" s="47"/>
      <c r="B317" s="42"/>
      <c r="C317" s="45"/>
      <c r="D317" s="37"/>
      <c r="E317" s="46"/>
      <c r="F317" s="43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</row>
    <row r="318" spans="1:36" ht="12.75" x14ac:dyDescent="0.2">
      <c r="A318" s="47"/>
      <c r="B318" s="42"/>
      <c r="C318" s="45"/>
      <c r="D318" s="37"/>
      <c r="E318" s="46"/>
      <c r="F318" s="43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</row>
    <row r="319" spans="1:36" ht="12.75" x14ac:dyDescent="0.2">
      <c r="A319" s="47"/>
      <c r="B319" s="42"/>
      <c r="C319" s="45"/>
      <c r="D319" s="37"/>
      <c r="E319" s="46"/>
      <c r="F319" s="43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</row>
    <row r="320" spans="1:36" ht="12.75" x14ac:dyDescent="0.2">
      <c r="A320" s="47"/>
      <c r="B320" s="42"/>
      <c r="C320" s="45"/>
      <c r="D320" s="37"/>
      <c r="E320" s="46"/>
      <c r="F320" s="43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</row>
    <row r="321" spans="1:36" ht="12.75" x14ac:dyDescent="0.2">
      <c r="A321" s="47"/>
      <c r="B321" s="42"/>
      <c r="C321" s="45"/>
      <c r="D321" s="37"/>
      <c r="E321" s="46"/>
      <c r="F321" s="43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</row>
    <row r="322" spans="1:36" ht="12.75" x14ac:dyDescent="0.2">
      <c r="A322" s="47"/>
      <c r="B322" s="42"/>
      <c r="C322" s="45"/>
      <c r="D322" s="37"/>
      <c r="E322" s="46"/>
      <c r="F322" s="43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</row>
    <row r="323" spans="1:36" ht="12.75" x14ac:dyDescent="0.2">
      <c r="A323" s="47"/>
      <c r="B323" s="42"/>
      <c r="C323" s="45"/>
      <c r="D323" s="37"/>
      <c r="E323" s="46"/>
      <c r="F323" s="43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</row>
    <row r="324" spans="1:36" ht="12.75" x14ac:dyDescent="0.2">
      <c r="A324" s="47"/>
      <c r="B324" s="42"/>
      <c r="C324" s="45"/>
      <c r="D324" s="37"/>
      <c r="E324" s="46"/>
      <c r="F324" s="43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</row>
    <row r="325" spans="1:36" ht="12.75" x14ac:dyDescent="0.2">
      <c r="A325" s="47"/>
      <c r="B325" s="42"/>
      <c r="C325" s="45"/>
      <c r="D325" s="37"/>
      <c r="E325" s="46"/>
      <c r="F325" s="43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</row>
    <row r="326" spans="1:36" ht="12.75" x14ac:dyDescent="0.2">
      <c r="A326" s="47"/>
      <c r="B326" s="42"/>
      <c r="C326" s="45"/>
      <c r="D326" s="37"/>
      <c r="E326" s="46"/>
      <c r="F326" s="43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</row>
    <row r="327" spans="1:36" ht="12.75" x14ac:dyDescent="0.2">
      <c r="A327" s="47"/>
      <c r="B327" s="42"/>
      <c r="C327" s="45"/>
      <c r="D327" s="37"/>
      <c r="E327" s="46"/>
      <c r="F327" s="43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</row>
    <row r="328" spans="1:36" ht="12.75" x14ac:dyDescent="0.2">
      <c r="A328" s="47"/>
      <c r="B328" s="42"/>
      <c r="C328" s="45"/>
      <c r="D328" s="37"/>
      <c r="E328" s="46"/>
      <c r="F328" s="43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</row>
    <row r="329" spans="1:36" ht="12.75" x14ac:dyDescent="0.2">
      <c r="A329" s="47"/>
      <c r="B329" s="42"/>
      <c r="C329" s="45"/>
      <c r="D329" s="37"/>
      <c r="E329" s="46"/>
      <c r="F329" s="43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</row>
    <row r="330" spans="1:36" ht="12.75" x14ac:dyDescent="0.2">
      <c r="A330" s="47"/>
      <c r="B330" s="42"/>
      <c r="C330" s="45"/>
      <c r="D330" s="37"/>
      <c r="E330" s="46"/>
      <c r="F330" s="43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</row>
    <row r="331" spans="1:36" ht="12.75" x14ac:dyDescent="0.2">
      <c r="A331" s="47"/>
      <c r="B331" s="42"/>
      <c r="C331" s="45"/>
      <c r="D331" s="37"/>
      <c r="E331" s="46"/>
      <c r="F331" s="43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</row>
    <row r="332" spans="1:36" ht="12.75" x14ac:dyDescent="0.2">
      <c r="A332" s="47"/>
      <c r="B332" s="42"/>
      <c r="C332" s="45"/>
      <c r="D332" s="37"/>
      <c r="E332" s="46"/>
      <c r="F332" s="43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</row>
    <row r="333" spans="1:36" ht="12.75" x14ac:dyDescent="0.2">
      <c r="A333" s="47"/>
      <c r="B333" s="42"/>
      <c r="C333" s="45"/>
      <c r="D333" s="37"/>
      <c r="E333" s="46"/>
      <c r="F333" s="43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</row>
    <row r="334" spans="1:36" ht="12.75" x14ac:dyDescent="0.2">
      <c r="A334" s="47"/>
      <c r="B334" s="42"/>
      <c r="C334" s="45"/>
      <c r="D334" s="37"/>
      <c r="E334" s="46"/>
      <c r="F334" s="43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37"/>
    </row>
    <row r="335" spans="1:36" ht="12.75" x14ac:dyDescent="0.2">
      <c r="A335" s="47"/>
      <c r="B335" s="42"/>
      <c r="C335" s="45"/>
      <c r="D335" s="37"/>
      <c r="E335" s="46"/>
      <c r="F335" s="43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</row>
    <row r="336" spans="1:36" ht="12.75" x14ac:dyDescent="0.2">
      <c r="A336" s="47"/>
      <c r="B336" s="42"/>
      <c r="C336" s="45"/>
      <c r="D336" s="37"/>
      <c r="E336" s="46"/>
      <c r="F336" s="43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</row>
    <row r="337" spans="1:36" ht="12.75" x14ac:dyDescent="0.2">
      <c r="A337" s="47"/>
      <c r="B337" s="42"/>
      <c r="C337" s="45"/>
      <c r="D337" s="37"/>
      <c r="E337" s="46"/>
      <c r="F337" s="43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  <c r="AJ337" s="37"/>
    </row>
    <row r="338" spans="1:36" ht="12.75" x14ac:dyDescent="0.2">
      <c r="A338" s="47"/>
      <c r="B338" s="42"/>
      <c r="C338" s="45"/>
      <c r="D338" s="37"/>
      <c r="E338" s="46"/>
      <c r="F338" s="43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</row>
    <row r="339" spans="1:36" ht="12.75" x14ac:dyDescent="0.2">
      <c r="A339" s="47"/>
      <c r="B339" s="42"/>
      <c r="C339" s="45"/>
      <c r="D339" s="37"/>
      <c r="E339" s="46"/>
      <c r="F339" s="43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</row>
    <row r="340" spans="1:36" ht="12.75" x14ac:dyDescent="0.2">
      <c r="A340" s="47"/>
      <c r="B340" s="42"/>
      <c r="C340" s="45"/>
      <c r="D340" s="37"/>
      <c r="E340" s="46"/>
      <c r="F340" s="43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  <c r="AJ340" s="37"/>
    </row>
    <row r="341" spans="1:36" ht="12.75" x14ac:dyDescent="0.2">
      <c r="A341" s="47"/>
      <c r="B341" s="42"/>
      <c r="C341" s="45"/>
      <c r="D341" s="37"/>
      <c r="E341" s="46"/>
      <c r="F341" s="43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</row>
    <row r="342" spans="1:36" ht="12.75" x14ac:dyDescent="0.2">
      <c r="A342" s="47"/>
      <c r="B342" s="42"/>
      <c r="C342" s="45"/>
      <c r="D342" s="37"/>
      <c r="E342" s="46"/>
      <c r="F342" s="43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</row>
    <row r="343" spans="1:36" ht="12.75" x14ac:dyDescent="0.2">
      <c r="A343" s="47"/>
      <c r="B343" s="42"/>
      <c r="C343" s="45"/>
      <c r="D343" s="37"/>
      <c r="E343" s="46"/>
      <c r="F343" s="43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7"/>
    </row>
    <row r="344" spans="1:36" ht="12.75" x14ac:dyDescent="0.2">
      <c r="A344" s="47"/>
      <c r="B344" s="42"/>
      <c r="C344" s="45"/>
      <c r="D344" s="37"/>
      <c r="E344" s="46"/>
      <c r="F344" s="43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</row>
    <row r="345" spans="1:36" ht="12.75" x14ac:dyDescent="0.2">
      <c r="A345" s="47"/>
      <c r="B345" s="42"/>
      <c r="C345" s="45"/>
      <c r="D345" s="37"/>
      <c r="E345" s="46"/>
      <c r="F345" s="43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  <c r="AJ345" s="37"/>
    </row>
    <row r="346" spans="1:36" ht="12.75" x14ac:dyDescent="0.2">
      <c r="A346" s="47"/>
      <c r="B346" s="42"/>
      <c r="C346" s="45"/>
      <c r="D346" s="37"/>
      <c r="E346" s="46"/>
      <c r="F346" s="43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</row>
    <row r="347" spans="1:36" ht="12.75" x14ac:dyDescent="0.2">
      <c r="A347" s="47"/>
      <c r="B347" s="42"/>
      <c r="C347" s="45"/>
      <c r="D347" s="37"/>
      <c r="E347" s="46"/>
      <c r="F347" s="43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</row>
    <row r="348" spans="1:36" ht="12.75" x14ac:dyDescent="0.2">
      <c r="A348" s="47"/>
      <c r="B348" s="42"/>
      <c r="C348" s="45"/>
      <c r="D348" s="37"/>
      <c r="E348" s="46"/>
      <c r="F348" s="43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</row>
    <row r="349" spans="1:36" ht="12.75" x14ac:dyDescent="0.2">
      <c r="A349" s="47"/>
      <c r="B349" s="42"/>
      <c r="C349" s="45"/>
      <c r="D349" s="37"/>
      <c r="E349" s="46"/>
      <c r="F349" s="43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</row>
    <row r="350" spans="1:36" ht="12.75" x14ac:dyDescent="0.2">
      <c r="A350" s="47"/>
      <c r="B350" s="42"/>
      <c r="C350" s="45"/>
      <c r="D350" s="37"/>
      <c r="E350" s="46"/>
      <c r="F350" s="43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</row>
    <row r="351" spans="1:36" ht="12.75" x14ac:dyDescent="0.2">
      <c r="A351" s="47"/>
      <c r="B351" s="42"/>
      <c r="C351" s="45"/>
      <c r="D351" s="37"/>
      <c r="E351" s="46"/>
      <c r="F351" s="43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</row>
    <row r="352" spans="1:36" ht="12.75" x14ac:dyDescent="0.2">
      <c r="A352" s="47"/>
      <c r="B352" s="42"/>
      <c r="C352" s="45"/>
      <c r="D352" s="37"/>
      <c r="E352" s="46"/>
      <c r="F352" s="43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</row>
    <row r="353" spans="1:36" ht="12.75" x14ac:dyDescent="0.2">
      <c r="A353" s="47"/>
      <c r="B353" s="42"/>
      <c r="C353" s="45"/>
      <c r="D353" s="37"/>
      <c r="E353" s="46"/>
      <c r="F353" s="43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  <c r="AJ353" s="37"/>
    </row>
    <row r="354" spans="1:36" ht="12.75" x14ac:dyDescent="0.2">
      <c r="A354" s="47"/>
      <c r="B354" s="42"/>
      <c r="C354" s="45"/>
      <c r="D354" s="37"/>
      <c r="E354" s="46"/>
      <c r="F354" s="43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</row>
    <row r="355" spans="1:36" ht="12.75" x14ac:dyDescent="0.2">
      <c r="A355" s="47"/>
      <c r="B355" s="42"/>
      <c r="C355" s="45"/>
      <c r="D355" s="37"/>
      <c r="E355" s="46"/>
      <c r="F355" s="43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</row>
    <row r="356" spans="1:36" ht="12.75" x14ac:dyDescent="0.2">
      <c r="A356" s="47"/>
      <c r="B356" s="42"/>
      <c r="C356" s="45"/>
      <c r="D356" s="37"/>
      <c r="E356" s="46"/>
      <c r="F356" s="43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7"/>
      <c r="AJ356" s="37"/>
    </row>
    <row r="357" spans="1:36" ht="12.75" x14ac:dyDescent="0.2">
      <c r="A357" s="47"/>
      <c r="B357" s="42"/>
      <c r="C357" s="45"/>
      <c r="D357" s="37"/>
      <c r="E357" s="46"/>
      <c r="F357" s="43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  <c r="AI357" s="37"/>
      <c r="AJ357" s="37"/>
    </row>
    <row r="358" spans="1:36" ht="12.75" x14ac:dyDescent="0.2">
      <c r="A358" s="47"/>
      <c r="B358" s="42"/>
      <c r="C358" s="45"/>
      <c r="D358" s="37"/>
      <c r="E358" s="46"/>
      <c r="F358" s="43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</row>
    <row r="359" spans="1:36" ht="12.75" x14ac:dyDescent="0.2">
      <c r="A359" s="47"/>
      <c r="B359" s="42"/>
      <c r="C359" s="45"/>
      <c r="D359" s="37"/>
      <c r="E359" s="46"/>
      <c r="F359" s="43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  <c r="AI359" s="37"/>
      <c r="AJ359" s="37"/>
    </row>
    <row r="360" spans="1:36" ht="12.75" x14ac:dyDescent="0.2">
      <c r="A360" s="47"/>
      <c r="B360" s="42"/>
      <c r="C360" s="45"/>
      <c r="D360" s="37"/>
      <c r="E360" s="46"/>
      <c r="F360" s="43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7"/>
      <c r="AJ360" s="37"/>
    </row>
    <row r="361" spans="1:36" ht="12.75" x14ac:dyDescent="0.2">
      <c r="A361" s="47"/>
      <c r="B361" s="42"/>
      <c r="C361" s="45"/>
      <c r="D361" s="37"/>
      <c r="E361" s="46"/>
      <c r="F361" s="43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7"/>
      <c r="AJ361" s="37"/>
    </row>
    <row r="362" spans="1:36" ht="12.75" x14ac:dyDescent="0.2">
      <c r="A362" s="47"/>
      <c r="B362" s="42"/>
      <c r="C362" s="45"/>
      <c r="D362" s="37"/>
      <c r="E362" s="46"/>
      <c r="F362" s="43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7"/>
    </row>
    <row r="363" spans="1:36" ht="12.75" x14ac:dyDescent="0.2">
      <c r="A363" s="47"/>
      <c r="B363" s="42"/>
      <c r="C363" s="45"/>
      <c r="D363" s="37"/>
      <c r="E363" s="46"/>
      <c r="F363" s="43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7"/>
    </row>
    <row r="364" spans="1:36" ht="12.75" x14ac:dyDescent="0.2">
      <c r="A364" s="47"/>
      <c r="B364" s="42"/>
      <c r="C364" s="45"/>
      <c r="D364" s="37"/>
      <c r="E364" s="46"/>
      <c r="F364" s="43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  <c r="AJ364" s="37"/>
    </row>
    <row r="365" spans="1:36" ht="12.75" x14ac:dyDescent="0.2">
      <c r="A365" s="47"/>
      <c r="B365" s="42"/>
      <c r="C365" s="45"/>
      <c r="D365" s="37"/>
      <c r="E365" s="46"/>
      <c r="F365" s="43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7"/>
      <c r="AJ365" s="37"/>
    </row>
    <row r="366" spans="1:36" ht="12.75" x14ac:dyDescent="0.2">
      <c r="A366" s="47"/>
      <c r="B366" s="42"/>
      <c r="C366" s="45"/>
      <c r="D366" s="37"/>
      <c r="E366" s="46"/>
      <c r="F366" s="43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7"/>
    </row>
    <row r="367" spans="1:36" ht="12.75" x14ac:dyDescent="0.2">
      <c r="A367" s="47"/>
      <c r="B367" s="42"/>
      <c r="C367" s="45"/>
      <c r="D367" s="37"/>
      <c r="E367" s="46"/>
      <c r="F367" s="43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  <c r="AI367" s="37"/>
      <c r="AJ367" s="37"/>
    </row>
    <row r="368" spans="1:36" ht="12.75" x14ac:dyDescent="0.2">
      <c r="A368" s="47"/>
      <c r="B368" s="42"/>
      <c r="C368" s="45"/>
      <c r="D368" s="37"/>
      <c r="E368" s="46"/>
      <c r="F368" s="43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F368" s="37"/>
      <c r="AG368" s="37"/>
      <c r="AH368" s="37"/>
      <c r="AI368" s="37"/>
      <c r="AJ368" s="37"/>
    </row>
    <row r="369" spans="1:36" ht="12.75" x14ac:dyDescent="0.2">
      <c r="A369" s="47"/>
      <c r="B369" s="42"/>
      <c r="C369" s="45"/>
      <c r="D369" s="37"/>
      <c r="E369" s="46"/>
      <c r="F369" s="43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F369" s="37"/>
      <c r="AG369" s="37"/>
      <c r="AH369" s="37"/>
      <c r="AI369" s="37"/>
      <c r="AJ369" s="37"/>
    </row>
    <row r="370" spans="1:36" ht="12.75" x14ac:dyDescent="0.2">
      <c r="A370" s="47"/>
      <c r="B370" s="42"/>
      <c r="C370" s="45"/>
      <c r="D370" s="37"/>
      <c r="E370" s="46"/>
      <c r="F370" s="43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7"/>
    </row>
    <row r="371" spans="1:36" ht="12.75" x14ac:dyDescent="0.2">
      <c r="A371" s="47"/>
      <c r="B371" s="42"/>
      <c r="C371" s="45"/>
      <c r="D371" s="37"/>
      <c r="E371" s="46"/>
      <c r="F371" s="43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</row>
    <row r="372" spans="1:36" ht="12.75" x14ac:dyDescent="0.2">
      <c r="A372" s="47"/>
      <c r="B372" s="42"/>
      <c r="C372" s="45"/>
      <c r="D372" s="37"/>
      <c r="E372" s="46"/>
      <c r="F372" s="43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</row>
    <row r="373" spans="1:36" ht="12.75" x14ac:dyDescent="0.2">
      <c r="A373" s="47"/>
      <c r="B373" s="42"/>
      <c r="C373" s="45"/>
      <c r="D373" s="37"/>
      <c r="E373" s="46"/>
      <c r="F373" s="43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</row>
    <row r="374" spans="1:36" ht="12.75" x14ac:dyDescent="0.2">
      <c r="A374" s="47"/>
      <c r="B374" s="42"/>
      <c r="C374" s="45"/>
      <c r="D374" s="37"/>
      <c r="E374" s="46"/>
      <c r="F374" s="43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</row>
    <row r="375" spans="1:36" ht="12.75" x14ac:dyDescent="0.2">
      <c r="A375" s="47"/>
      <c r="B375" s="42"/>
      <c r="C375" s="45"/>
      <c r="D375" s="37"/>
      <c r="E375" s="46"/>
      <c r="F375" s="43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7"/>
      <c r="AJ375" s="37"/>
    </row>
    <row r="376" spans="1:36" ht="12.75" x14ac:dyDescent="0.2">
      <c r="A376" s="47"/>
      <c r="B376" s="42"/>
      <c r="C376" s="45"/>
      <c r="D376" s="37"/>
      <c r="E376" s="46"/>
      <c r="F376" s="43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/>
      <c r="AI376" s="37"/>
      <c r="AJ376" s="37"/>
    </row>
    <row r="377" spans="1:36" ht="12.75" x14ac:dyDescent="0.2">
      <c r="A377" s="47"/>
      <c r="B377" s="42"/>
      <c r="C377" s="45"/>
      <c r="D377" s="37"/>
      <c r="E377" s="46"/>
      <c r="F377" s="43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  <c r="AG377" s="37"/>
      <c r="AH377" s="37"/>
      <c r="AI377" s="37"/>
      <c r="AJ377" s="37"/>
    </row>
    <row r="378" spans="1:36" ht="12.75" x14ac:dyDescent="0.2">
      <c r="A378" s="47"/>
      <c r="B378" s="42"/>
      <c r="C378" s="45"/>
      <c r="D378" s="37"/>
      <c r="E378" s="46"/>
      <c r="F378" s="43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</row>
    <row r="379" spans="1:36" ht="12.75" x14ac:dyDescent="0.2">
      <c r="A379" s="47"/>
      <c r="B379" s="42"/>
      <c r="C379" s="45"/>
      <c r="D379" s="37"/>
      <c r="E379" s="46"/>
      <c r="F379" s="43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  <c r="AI379" s="37"/>
      <c r="AJ379" s="37"/>
    </row>
    <row r="380" spans="1:36" ht="12.75" x14ac:dyDescent="0.2">
      <c r="A380" s="47"/>
      <c r="B380" s="42"/>
      <c r="C380" s="45"/>
      <c r="D380" s="37"/>
      <c r="E380" s="46"/>
      <c r="F380" s="43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F380" s="37"/>
      <c r="AG380" s="37"/>
      <c r="AH380" s="37"/>
      <c r="AI380" s="37"/>
      <c r="AJ380" s="37"/>
    </row>
    <row r="381" spans="1:36" ht="12.75" x14ac:dyDescent="0.2">
      <c r="A381" s="47"/>
      <c r="B381" s="42"/>
      <c r="C381" s="45"/>
      <c r="D381" s="37"/>
      <c r="E381" s="46"/>
      <c r="F381" s="43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F381" s="37"/>
      <c r="AG381" s="37"/>
      <c r="AH381" s="37"/>
      <c r="AI381" s="37"/>
      <c r="AJ381" s="37"/>
    </row>
    <row r="382" spans="1:36" ht="12.75" x14ac:dyDescent="0.2">
      <c r="A382" s="47"/>
      <c r="B382" s="42"/>
      <c r="C382" s="45"/>
      <c r="D382" s="37"/>
      <c r="E382" s="46"/>
      <c r="F382" s="43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F382" s="37"/>
      <c r="AG382" s="37"/>
      <c r="AH382" s="37"/>
      <c r="AI382" s="37"/>
      <c r="AJ382" s="37"/>
    </row>
    <row r="383" spans="1:36" ht="12.75" x14ac:dyDescent="0.2">
      <c r="A383" s="47"/>
      <c r="B383" s="42"/>
      <c r="C383" s="45"/>
      <c r="D383" s="37"/>
      <c r="E383" s="46"/>
      <c r="F383" s="43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F383" s="37"/>
      <c r="AG383" s="37"/>
      <c r="AH383" s="37"/>
      <c r="AI383" s="37"/>
      <c r="AJ383" s="37"/>
    </row>
    <row r="384" spans="1:36" ht="12.75" x14ac:dyDescent="0.2">
      <c r="A384" s="47"/>
      <c r="B384" s="42"/>
      <c r="C384" s="45"/>
      <c r="D384" s="37"/>
      <c r="E384" s="46"/>
      <c r="F384" s="43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</row>
    <row r="385" spans="1:36" ht="12.75" x14ac:dyDescent="0.2">
      <c r="A385" s="47"/>
      <c r="B385" s="42"/>
      <c r="C385" s="45"/>
      <c r="D385" s="37"/>
      <c r="E385" s="46"/>
      <c r="F385" s="43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F385" s="37"/>
      <c r="AG385" s="37"/>
      <c r="AH385" s="37"/>
      <c r="AI385" s="37"/>
      <c r="AJ385" s="37"/>
    </row>
    <row r="386" spans="1:36" ht="12.75" x14ac:dyDescent="0.2">
      <c r="A386" s="47"/>
      <c r="B386" s="42"/>
      <c r="C386" s="45"/>
      <c r="D386" s="37"/>
      <c r="E386" s="46"/>
      <c r="F386" s="43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F386" s="37"/>
      <c r="AG386" s="37"/>
      <c r="AH386" s="37"/>
      <c r="AI386" s="37"/>
      <c r="AJ386" s="37"/>
    </row>
    <row r="387" spans="1:36" ht="12.75" x14ac:dyDescent="0.2">
      <c r="A387" s="47"/>
      <c r="B387" s="42"/>
      <c r="C387" s="45"/>
      <c r="D387" s="37"/>
      <c r="E387" s="46"/>
      <c r="F387" s="43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F387" s="37"/>
      <c r="AG387" s="37"/>
      <c r="AH387" s="37"/>
      <c r="AI387" s="37"/>
      <c r="AJ387" s="37"/>
    </row>
    <row r="388" spans="1:36" ht="12.75" x14ac:dyDescent="0.2">
      <c r="A388" s="47"/>
      <c r="B388" s="42"/>
      <c r="C388" s="45"/>
      <c r="D388" s="37"/>
      <c r="E388" s="46"/>
      <c r="F388" s="43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F388" s="37"/>
      <c r="AG388" s="37"/>
      <c r="AH388" s="37"/>
      <c r="AI388" s="37"/>
      <c r="AJ388" s="37"/>
    </row>
    <row r="389" spans="1:36" ht="12.75" x14ac:dyDescent="0.2">
      <c r="A389" s="47"/>
      <c r="B389" s="42"/>
      <c r="C389" s="45"/>
      <c r="D389" s="37"/>
      <c r="E389" s="46"/>
      <c r="F389" s="43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F389" s="37"/>
      <c r="AG389" s="37"/>
      <c r="AH389" s="37"/>
      <c r="AI389" s="37"/>
      <c r="AJ389" s="37"/>
    </row>
    <row r="390" spans="1:36" ht="12.75" x14ac:dyDescent="0.2">
      <c r="A390" s="47"/>
      <c r="B390" s="42"/>
      <c r="C390" s="45"/>
      <c r="D390" s="37"/>
      <c r="E390" s="46"/>
      <c r="F390" s="43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F390" s="37"/>
      <c r="AG390" s="37"/>
      <c r="AH390" s="37"/>
      <c r="AI390" s="37"/>
      <c r="AJ390" s="37"/>
    </row>
    <row r="391" spans="1:36" ht="12.75" x14ac:dyDescent="0.2">
      <c r="A391" s="47"/>
      <c r="B391" s="42"/>
      <c r="C391" s="45"/>
      <c r="D391" s="37"/>
      <c r="E391" s="46"/>
      <c r="F391" s="43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F391" s="37"/>
      <c r="AG391" s="37"/>
      <c r="AH391" s="37"/>
      <c r="AI391" s="37"/>
      <c r="AJ391" s="37"/>
    </row>
    <row r="392" spans="1:36" ht="12.75" x14ac:dyDescent="0.2">
      <c r="A392" s="47"/>
      <c r="B392" s="42"/>
      <c r="C392" s="45"/>
      <c r="D392" s="37"/>
      <c r="E392" s="46"/>
      <c r="F392" s="43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F392" s="37"/>
      <c r="AG392" s="37"/>
      <c r="AH392" s="37"/>
      <c r="AI392" s="37"/>
      <c r="AJ392" s="37"/>
    </row>
    <row r="393" spans="1:36" ht="12.75" x14ac:dyDescent="0.2">
      <c r="A393" s="47"/>
      <c r="B393" s="42"/>
      <c r="C393" s="45"/>
      <c r="D393" s="37"/>
      <c r="E393" s="46"/>
      <c r="F393" s="43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7"/>
      <c r="AH393" s="37"/>
      <c r="AI393" s="37"/>
      <c r="AJ393" s="37"/>
    </row>
    <row r="394" spans="1:36" ht="12.75" x14ac:dyDescent="0.2">
      <c r="A394" s="47"/>
      <c r="B394" s="42"/>
      <c r="C394" s="45"/>
      <c r="D394" s="37"/>
      <c r="E394" s="46"/>
      <c r="F394" s="43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F394" s="37"/>
      <c r="AG394" s="37"/>
      <c r="AH394" s="37"/>
      <c r="AI394" s="37"/>
      <c r="AJ394" s="37"/>
    </row>
    <row r="395" spans="1:36" ht="12.75" x14ac:dyDescent="0.2">
      <c r="A395" s="47"/>
      <c r="B395" s="42"/>
      <c r="C395" s="45"/>
      <c r="D395" s="37"/>
      <c r="E395" s="46"/>
      <c r="F395" s="43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F395" s="37"/>
      <c r="AG395" s="37"/>
      <c r="AH395" s="37"/>
      <c r="AI395" s="37"/>
      <c r="AJ395" s="37"/>
    </row>
    <row r="396" spans="1:36" ht="12.75" x14ac:dyDescent="0.2">
      <c r="A396" s="47"/>
      <c r="B396" s="42"/>
      <c r="C396" s="45"/>
      <c r="D396" s="37"/>
      <c r="E396" s="46"/>
      <c r="F396" s="43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F396" s="37"/>
      <c r="AG396" s="37"/>
      <c r="AH396" s="37"/>
      <c r="AI396" s="37"/>
      <c r="AJ396" s="37"/>
    </row>
    <row r="397" spans="1:36" ht="12.75" x14ac:dyDescent="0.2">
      <c r="A397" s="47"/>
      <c r="B397" s="42"/>
      <c r="C397" s="45"/>
      <c r="D397" s="37"/>
      <c r="E397" s="46"/>
      <c r="F397" s="43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F397" s="37"/>
      <c r="AG397" s="37"/>
      <c r="AH397" s="37"/>
      <c r="AI397" s="37"/>
      <c r="AJ397" s="37"/>
    </row>
    <row r="398" spans="1:36" ht="12.75" x14ac:dyDescent="0.2">
      <c r="A398" s="47"/>
      <c r="B398" s="42"/>
      <c r="C398" s="45"/>
      <c r="D398" s="37"/>
      <c r="E398" s="46"/>
      <c r="F398" s="43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F398" s="37"/>
      <c r="AG398" s="37"/>
      <c r="AH398" s="37"/>
      <c r="AI398" s="37"/>
      <c r="AJ398" s="37"/>
    </row>
    <row r="399" spans="1:36" ht="12.75" x14ac:dyDescent="0.2">
      <c r="A399" s="47"/>
      <c r="B399" s="42"/>
      <c r="C399" s="45"/>
      <c r="D399" s="37"/>
      <c r="E399" s="46"/>
      <c r="F399" s="43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F399" s="37"/>
      <c r="AG399" s="37"/>
      <c r="AH399" s="37"/>
      <c r="AI399" s="37"/>
      <c r="AJ399" s="37"/>
    </row>
    <row r="400" spans="1:36" ht="12.75" x14ac:dyDescent="0.2">
      <c r="A400" s="47"/>
      <c r="B400" s="42"/>
      <c r="C400" s="45"/>
      <c r="D400" s="37"/>
      <c r="E400" s="46"/>
      <c r="F400" s="43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F400" s="37"/>
      <c r="AG400" s="37"/>
      <c r="AH400" s="37"/>
      <c r="AI400" s="37"/>
      <c r="AJ400" s="37"/>
    </row>
    <row r="401" spans="1:36" ht="12.75" x14ac:dyDescent="0.2">
      <c r="A401" s="47"/>
      <c r="B401" s="42"/>
      <c r="C401" s="45"/>
      <c r="D401" s="37"/>
      <c r="E401" s="46"/>
      <c r="F401" s="43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F401" s="37"/>
      <c r="AG401" s="37"/>
      <c r="AH401" s="37"/>
      <c r="AI401" s="37"/>
      <c r="AJ401" s="37"/>
    </row>
    <row r="402" spans="1:36" ht="12.75" x14ac:dyDescent="0.2">
      <c r="A402" s="47"/>
      <c r="B402" s="42"/>
      <c r="C402" s="45"/>
      <c r="D402" s="37"/>
      <c r="E402" s="46"/>
      <c r="F402" s="43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F402" s="37"/>
      <c r="AG402" s="37"/>
      <c r="AH402" s="37"/>
      <c r="AI402" s="37"/>
      <c r="AJ402" s="37"/>
    </row>
    <row r="403" spans="1:36" ht="12.75" x14ac:dyDescent="0.2">
      <c r="A403" s="47"/>
      <c r="B403" s="42"/>
      <c r="C403" s="45"/>
      <c r="D403" s="37"/>
      <c r="E403" s="46"/>
      <c r="F403" s="43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F403" s="37"/>
      <c r="AG403" s="37"/>
      <c r="AH403" s="37"/>
      <c r="AI403" s="37"/>
      <c r="AJ403" s="37"/>
    </row>
    <row r="404" spans="1:36" ht="12.75" x14ac:dyDescent="0.2">
      <c r="A404" s="47"/>
      <c r="B404" s="42"/>
      <c r="C404" s="45"/>
      <c r="D404" s="37"/>
      <c r="E404" s="46"/>
      <c r="F404" s="43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F404" s="37"/>
      <c r="AG404" s="37"/>
      <c r="AH404" s="37"/>
      <c r="AI404" s="37"/>
      <c r="AJ404" s="37"/>
    </row>
    <row r="405" spans="1:36" ht="12.75" x14ac:dyDescent="0.2">
      <c r="A405" s="47"/>
      <c r="B405" s="42"/>
      <c r="C405" s="45"/>
      <c r="D405" s="37"/>
      <c r="E405" s="46"/>
      <c r="F405" s="43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F405" s="37"/>
      <c r="AG405" s="37"/>
      <c r="AH405" s="37"/>
      <c r="AI405" s="37"/>
      <c r="AJ405" s="37"/>
    </row>
    <row r="406" spans="1:36" ht="12.75" x14ac:dyDescent="0.2">
      <c r="A406" s="47"/>
      <c r="B406" s="42"/>
      <c r="C406" s="45"/>
      <c r="D406" s="37"/>
      <c r="E406" s="46"/>
      <c r="F406" s="43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F406" s="37"/>
      <c r="AG406" s="37"/>
      <c r="AH406" s="37"/>
      <c r="AI406" s="37"/>
      <c r="AJ406" s="37"/>
    </row>
    <row r="407" spans="1:36" ht="12.75" x14ac:dyDescent="0.2">
      <c r="A407" s="47"/>
      <c r="B407" s="42"/>
      <c r="C407" s="45"/>
      <c r="D407" s="37"/>
      <c r="E407" s="46"/>
      <c r="F407" s="43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F407" s="37"/>
      <c r="AG407" s="37"/>
      <c r="AH407" s="37"/>
      <c r="AI407" s="37"/>
      <c r="AJ407" s="37"/>
    </row>
    <row r="408" spans="1:36" ht="12.75" x14ac:dyDescent="0.2">
      <c r="A408" s="47"/>
      <c r="B408" s="42"/>
      <c r="C408" s="45"/>
      <c r="D408" s="37"/>
      <c r="E408" s="46"/>
      <c r="F408" s="43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F408" s="37"/>
      <c r="AG408" s="37"/>
      <c r="AH408" s="37"/>
      <c r="AI408" s="37"/>
      <c r="AJ408" s="37"/>
    </row>
    <row r="409" spans="1:36" ht="12.75" x14ac:dyDescent="0.2">
      <c r="A409" s="47"/>
      <c r="B409" s="42"/>
      <c r="C409" s="45"/>
      <c r="D409" s="37"/>
      <c r="E409" s="46"/>
      <c r="F409" s="43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F409" s="37"/>
      <c r="AG409" s="37"/>
      <c r="AH409" s="37"/>
      <c r="AI409" s="37"/>
      <c r="AJ409" s="37"/>
    </row>
    <row r="410" spans="1:36" ht="12.75" x14ac:dyDescent="0.2">
      <c r="A410" s="47"/>
      <c r="B410" s="42"/>
      <c r="C410" s="45"/>
      <c r="D410" s="37"/>
      <c r="E410" s="46"/>
      <c r="F410" s="43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F410" s="37"/>
      <c r="AG410" s="37"/>
      <c r="AH410" s="37"/>
      <c r="AI410" s="37"/>
      <c r="AJ410" s="37"/>
    </row>
    <row r="411" spans="1:36" ht="12.75" x14ac:dyDescent="0.2">
      <c r="A411" s="47"/>
      <c r="B411" s="42"/>
      <c r="C411" s="45"/>
      <c r="D411" s="37"/>
      <c r="E411" s="46"/>
      <c r="F411" s="43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F411" s="37"/>
      <c r="AG411" s="37"/>
      <c r="AH411" s="37"/>
      <c r="AI411" s="37"/>
      <c r="AJ411" s="37"/>
    </row>
    <row r="412" spans="1:36" ht="12.75" x14ac:dyDescent="0.2">
      <c r="A412" s="47"/>
      <c r="B412" s="42"/>
      <c r="C412" s="45"/>
      <c r="D412" s="37"/>
      <c r="E412" s="46"/>
      <c r="F412" s="43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F412" s="37"/>
      <c r="AG412" s="37"/>
      <c r="AH412" s="37"/>
      <c r="AI412" s="37"/>
      <c r="AJ412" s="37"/>
    </row>
    <row r="413" spans="1:36" ht="12.75" x14ac:dyDescent="0.2">
      <c r="A413" s="47"/>
      <c r="B413" s="42"/>
      <c r="C413" s="45"/>
      <c r="D413" s="37"/>
      <c r="E413" s="46"/>
      <c r="F413" s="43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F413" s="37"/>
      <c r="AG413" s="37"/>
      <c r="AH413" s="37"/>
      <c r="AI413" s="37"/>
      <c r="AJ413" s="37"/>
    </row>
    <row r="414" spans="1:36" ht="12.75" x14ac:dyDescent="0.2">
      <c r="A414" s="47"/>
      <c r="B414" s="42"/>
      <c r="C414" s="45"/>
      <c r="D414" s="37"/>
      <c r="E414" s="46"/>
      <c r="F414" s="43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F414" s="37"/>
      <c r="AG414" s="37"/>
      <c r="AH414" s="37"/>
      <c r="AI414" s="37"/>
      <c r="AJ414" s="37"/>
    </row>
    <row r="415" spans="1:36" ht="12.75" x14ac:dyDescent="0.2">
      <c r="A415" s="47"/>
      <c r="B415" s="42"/>
      <c r="C415" s="45"/>
      <c r="D415" s="37"/>
      <c r="E415" s="46"/>
      <c r="F415" s="43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F415" s="37"/>
      <c r="AG415" s="37"/>
      <c r="AH415" s="37"/>
      <c r="AI415" s="37"/>
      <c r="AJ415" s="37"/>
    </row>
    <row r="416" spans="1:36" ht="12.75" x14ac:dyDescent="0.2">
      <c r="A416" s="47"/>
      <c r="B416" s="42"/>
      <c r="C416" s="45"/>
      <c r="D416" s="37"/>
      <c r="E416" s="46"/>
      <c r="F416" s="43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F416" s="37"/>
      <c r="AG416" s="37"/>
      <c r="AH416" s="37"/>
      <c r="AI416" s="37"/>
      <c r="AJ416" s="37"/>
    </row>
    <row r="417" spans="1:36" ht="12.75" x14ac:dyDescent="0.2">
      <c r="A417" s="47"/>
      <c r="B417" s="42"/>
      <c r="C417" s="45"/>
      <c r="D417" s="37"/>
      <c r="E417" s="46"/>
      <c r="F417" s="43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F417" s="37"/>
      <c r="AG417" s="37"/>
      <c r="AH417" s="37"/>
      <c r="AI417" s="37"/>
      <c r="AJ417" s="37"/>
    </row>
    <row r="418" spans="1:36" ht="12.75" x14ac:dyDescent="0.2">
      <c r="A418" s="47"/>
      <c r="B418" s="42"/>
      <c r="C418" s="45"/>
      <c r="D418" s="37"/>
      <c r="E418" s="46"/>
      <c r="F418" s="43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F418" s="37"/>
      <c r="AG418" s="37"/>
      <c r="AH418" s="37"/>
      <c r="AI418" s="37"/>
      <c r="AJ418" s="37"/>
    </row>
    <row r="419" spans="1:36" ht="12.75" x14ac:dyDescent="0.2">
      <c r="A419" s="47"/>
      <c r="B419" s="42"/>
      <c r="C419" s="45"/>
      <c r="D419" s="37"/>
      <c r="E419" s="46"/>
      <c r="F419" s="43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F419" s="37"/>
      <c r="AG419" s="37"/>
      <c r="AH419" s="37"/>
      <c r="AI419" s="37"/>
      <c r="AJ419" s="37"/>
    </row>
    <row r="420" spans="1:36" ht="12.75" x14ac:dyDescent="0.2">
      <c r="A420" s="47"/>
      <c r="B420" s="42"/>
      <c r="C420" s="45"/>
      <c r="D420" s="37"/>
      <c r="E420" s="46"/>
      <c r="F420" s="43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F420" s="37"/>
      <c r="AG420" s="37"/>
      <c r="AH420" s="37"/>
      <c r="AI420" s="37"/>
      <c r="AJ420" s="37"/>
    </row>
    <row r="421" spans="1:36" ht="12.75" x14ac:dyDescent="0.2">
      <c r="A421" s="47"/>
      <c r="B421" s="42"/>
      <c r="C421" s="45"/>
      <c r="D421" s="37"/>
      <c r="E421" s="46"/>
      <c r="F421" s="43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  <c r="AF421" s="37"/>
      <c r="AG421" s="37"/>
      <c r="AH421" s="37"/>
      <c r="AI421" s="37"/>
      <c r="AJ421" s="37"/>
    </row>
    <row r="422" spans="1:36" ht="12.75" x14ac:dyDescent="0.2">
      <c r="A422" s="47"/>
      <c r="B422" s="42"/>
      <c r="C422" s="45"/>
      <c r="D422" s="37"/>
      <c r="E422" s="46"/>
      <c r="F422" s="43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F422" s="37"/>
      <c r="AG422" s="37"/>
      <c r="AH422" s="37"/>
      <c r="AI422" s="37"/>
      <c r="AJ422" s="37"/>
    </row>
    <row r="423" spans="1:36" ht="12.75" x14ac:dyDescent="0.2">
      <c r="A423" s="47"/>
      <c r="B423" s="42"/>
      <c r="C423" s="45"/>
      <c r="D423" s="37"/>
      <c r="E423" s="46"/>
      <c r="F423" s="43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F423" s="37"/>
      <c r="AG423" s="37"/>
      <c r="AH423" s="37"/>
      <c r="AI423" s="37"/>
      <c r="AJ423" s="37"/>
    </row>
    <row r="424" spans="1:36" ht="12.75" x14ac:dyDescent="0.2">
      <c r="A424" s="47"/>
      <c r="B424" s="42"/>
      <c r="C424" s="45"/>
      <c r="D424" s="37"/>
      <c r="E424" s="46"/>
      <c r="F424" s="43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F424" s="37"/>
      <c r="AG424" s="37"/>
      <c r="AH424" s="37"/>
      <c r="AI424" s="37"/>
      <c r="AJ424" s="37"/>
    </row>
    <row r="425" spans="1:36" ht="12.75" x14ac:dyDescent="0.2">
      <c r="A425" s="47"/>
      <c r="B425" s="42"/>
      <c r="C425" s="45"/>
      <c r="D425" s="37"/>
      <c r="E425" s="46"/>
      <c r="F425" s="43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F425" s="37"/>
      <c r="AG425" s="37"/>
      <c r="AH425" s="37"/>
      <c r="AI425" s="37"/>
      <c r="AJ425" s="37"/>
    </row>
    <row r="426" spans="1:36" ht="12.75" x14ac:dyDescent="0.2">
      <c r="A426" s="47"/>
      <c r="B426" s="42"/>
      <c r="C426" s="45"/>
      <c r="D426" s="37"/>
      <c r="E426" s="46"/>
      <c r="F426" s="43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F426" s="37"/>
      <c r="AG426" s="37"/>
      <c r="AH426" s="37"/>
      <c r="AI426" s="37"/>
      <c r="AJ426" s="37"/>
    </row>
    <row r="427" spans="1:36" ht="12.75" x14ac:dyDescent="0.2">
      <c r="A427" s="47"/>
      <c r="B427" s="42"/>
      <c r="C427" s="45"/>
      <c r="D427" s="37"/>
      <c r="E427" s="46"/>
      <c r="F427" s="43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F427" s="37"/>
      <c r="AG427" s="37"/>
      <c r="AH427" s="37"/>
      <c r="AI427" s="37"/>
      <c r="AJ427" s="37"/>
    </row>
    <row r="428" spans="1:36" ht="12.75" x14ac:dyDescent="0.2">
      <c r="A428" s="47"/>
      <c r="B428" s="42"/>
      <c r="C428" s="45"/>
      <c r="D428" s="37"/>
      <c r="E428" s="46"/>
      <c r="F428" s="43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F428" s="37"/>
      <c r="AG428" s="37"/>
      <c r="AH428" s="37"/>
      <c r="AI428" s="37"/>
      <c r="AJ428" s="37"/>
    </row>
    <row r="429" spans="1:36" ht="12.75" x14ac:dyDescent="0.2">
      <c r="A429" s="47"/>
      <c r="B429" s="42"/>
      <c r="C429" s="45"/>
      <c r="D429" s="37"/>
      <c r="E429" s="46"/>
      <c r="F429" s="43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F429" s="37"/>
      <c r="AG429" s="37"/>
      <c r="AH429" s="37"/>
      <c r="AI429" s="37"/>
      <c r="AJ429" s="37"/>
    </row>
    <row r="430" spans="1:36" ht="12.75" x14ac:dyDescent="0.2">
      <c r="A430" s="47"/>
      <c r="B430" s="42"/>
      <c r="C430" s="45"/>
      <c r="D430" s="37"/>
      <c r="E430" s="46"/>
      <c r="F430" s="43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F430" s="37"/>
      <c r="AG430" s="37"/>
      <c r="AH430" s="37"/>
      <c r="AI430" s="37"/>
      <c r="AJ430" s="37"/>
    </row>
    <row r="431" spans="1:36" ht="12.75" x14ac:dyDescent="0.2">
      <c r="A431" s="47"/>
      <c r="B431" s="42"/>
      <c r="C431" s="45"/>
      <c r="D431" s="37"/>
      <c r="E431" s="46"/>
      <c r="F431" s="43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F431" s="37"/>
      <c r="AG431" s="37"/>
      <c r="AH431" s="37"/>
      <c r="AI431" s="37"/>
      <c r="AJ431" s="37"/>
    </row>
    <row r="432" spans="1:36" ht="12.75" x14ac:dyDescent="0.2">
      <c r="A432" s="47"/>
      <c r="B432" s="42"/>
      <c r="C432" s="45"/>
      <c r="D432" s="37"/>
      <c r="E432" s="46"/>
      <c r="F432" s="43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F432" s="37"/>
      <c r="AG432" s="37"/>
      <c r="AH432" s="37"/>
      <c r="AI432" s="37"/>
      <c r="AJ432" s="37"/>
    </row>
    <row r="433" spans="1:36" ht="12.75" x14ac:dyDescent="0.2">
      <c r="A433" s="47"/>
      <c r="B433" s="42"/>
      <c r="C433" s="45"/>
      <c r="D433" s="37"/>
      <c r="E433" s="46"/>
      <c r="F433" s="43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  <c r="AF433" s="37"/>
      <c r="AG433" s="37"/>
      <c r="AH433" s="37"/>
      <c r="AI433" s="37"/>
      <c r="AJ433" s="37"/>
    </row>
    <row r="434" spans="1:36" ht="12.75" x14ac:dyDescent="0.2">
      <c r="A434" s="47"/>
      <c r="B434" s="42"/>
      <c r="C434" s="45"/>
      <c r="D434" s="37"/>
      <c r="E434" s="46"/>
      <c r="F434" s="43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F434" s="37"/>
      <c r="AG434" s="37"/>
      <c r="AH434" s="37"/>
      <c r="AI434" s="37"/>
      <c r="AJ434" s="37"/>
    </row>
    <row r="435" spans="1:36" ht="12.75" x14ac:dyDescent="0.2">
      <c r="A435" s="47"/>
      <c r="B435" s="42"/>
      <c r="C435" s="45"/>
      <c r="D435" s="37"/>
      <c r="E435" s="46"/>
      <c r="F435" s="43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  <c r="AF435" s="37"/>
      <c r="AG435" s="37"/>
      <c r="AH435" s="37"/>
      <c r="AI435" s="37"/>
      <c r="AJ435" s="37"/>
    </row>
    <row r="436" spans="1:36" ht="12.75" x14ac:dyDescent="0.2">
      <c r="A436" s="47"/>
      <c r="B436" s="42"/>
      <c r="C436" s="45"/>
      <c r="D436" s="37"/>
      <c r="E436" s="46"/>
      <c r="F436" s="43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  <c r="AF436" s="37"/>
      <c r="AG436" s="37"/>
      <c r="AH436" s="37"/>
      <c r="AI436" s="37"/>
      <c r="AJ436" s="37"/>
    </row>
    <row r="437" spans="1:36" ht="12.75" x14ac:dyDescent="0.2">
      <c r="A437" s="47"/>
      <c r="B437" s="42"/>
      <c r="C437" s="45"/>
      <c r="D437" s="37"/>
      <c r="E437" s="46"/>
      <c r="F437" s="43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F437" s="37"/>
      <c r="AG437" s="37"/>
      <c r="AH437" s="37"/>
      <c r="AI437" s="37"/>
      <c r="AJ437" s="37"/>
    </row>
    <row r="438" spans="1:36" ht="12.75" x14ac:dyDescent="0.2">
      <c r="A438" s="47"/>
      <c r="B438" s="42"/>
      <c r="C438" s="45"/>
      <c r="D438" s="37"/>
      <c r="E438" s="46"/>
      <c r="F438" s="43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  <c r="AF438" s="37"/>
      <c r="AG438" s="37"/>
      <c r="AH438" s="37"/>
      <c r="AI438" s="37"/>
      <c r="AJ438" s="37"/>
    </row>
    <row r="439" spans="1:36" ht="12.75" x14ac:dyDescent="0.2">
      <c r="A439" s="47"/>
      <c r="B439" s="42"/>
      <c r="C439" s="45"/>
      <c r="D439" s="37"/>
      <c r="E439" s="46"/>
      <c r="F439" s="43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F439" s="37"/>
      <c r="AG439" s="37"/>
      <c r="AH439" s="37"/>
      <c r="AI439" s="37"/>
      <c r="AJ439" s="37"/>
    </row>
    <row r="440" spans="1:36" ht="12.75" x14ac:dyDescent="0.2">
      <c r="A440" s="47"/>
      <c r="B440" s="42"/>
      <c r="C440" s="45"/>
      <c r="D440" s="37"/>
      <c r="E440" s="46"/>
      <c r="F440" s="43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F440" s="37"/>
      <c r="AG440" s="37"/>
      <c r="AH440" s="37"/>
      <c r="AI440" s="37"/>
      <c r="AJ440" s="37"/>
    </row>
    <row r="441" spans="1:36" ht="12.75" x14ac:dyDescent="0.2">
      <c r="A441" s="47"/>
      <c r="B441" s="42"/>
      <c r="C441" s="45"/>
      <c r="D441" s="37"/>
      <c r="E441" s="46"/>
      <c r="F441" s="43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F441" s="37"/>
      <c r="AG441" s="37"/>
      <c r="AH441" s="37"/>
      <c r="AI441" s="37"/>
      <c r="AJ441" s="37"/>
    </row>
    <row r="442" spans="1:36" ht="12.75" x14ac:dyDescent="0.2">
      <c r="A442" s="47"/>
      <c r="B442" s="42"/>
      <c r="C442" s="45"/>
      <c r="D442" s="37"/>
      <c r="E442" s="46"/>
      <c r="F442" s="43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F442" s="37"/>
      <c r="AG442" s="37"/>
      <c r="AH442" s="37"/>
      <c r="AI442" s="37"/>
      <c r="AJ442" s="37"/>
    </row>
    <row r="443" spans="1:36" ht="12.75" x14ac:dyDescent="0.2">
      <c r="A443" s="47"/>
      <c r="B443" s="42"/>
      <c r="C443" s="45"/>
      <c r="D443" s="37"/>
      <c r="E443" s="46"/>
      <c r="F443" s="43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F443" s="37"/>
      <c r="AG443" s="37"/>
      <c r="AH443" s="37"/>
      <c r="AI443" s="37"/>
      <c r="AJ443" s="37"/>
    </row>
    <row r="444" spans="1:36" ht="12.75" x14ac:dyDescent="0.2">
      <c r="A444" s="47"/>
      <c r="B444" s="42"/>
      <c r="C444" s="45"/>
      <c r="D444" s="37"/>
      <c r="E444" s="46"/>
      <c r="F444" s="43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F444" s="37"/>
      <c r="AG444" s="37"/>
      <c r="AH444" s="37"/>
      <c r="AI444" s="37"/>
      <c r="AJ444" s="37"/>
    </row>
    <row r="445" spans="1:36" ht="12.75" x14ac:dyDescent="0.2">
      <c r="A445" s="47"/>
      <c r="B445" s="42"/>
      <c r="C445" s="45"/>
      <c r="D445" s="37"/>
      <c r="E445" s="46"/>
      <c r="F445" s="43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  <c r="AH445" s="37"/>
      <c r="AI445" s="37"/>
      <c r="AJ445" s="37"/>
    </row>
    <row r="446" spans="1:36" ht="12.75" x14ac:dyDescent="0.2">
      <c r="A446" s="47"/>
      <c r="B446" s="42"/>
      <c r="C446" s="45"/>
      <c r="D446" s="37"/>
      <c r="E446" s="46"/>
      <c r="F446" s="43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7"/>
      <c r="AH446" s="37"/>
      <c r="AI446" s="37"/>
      <c r="AJ446" s="37"/>
    </row>
    <row r="447" spans="1:36" ht="12.75" x14ac:dyDescent="0.2">
      <c r="A447" s="47"/>
      <c r="B447" s="42"/>
      <c r="C447" s="45"/>
      <c r="D447" s="37"/>
      <c r="E447" s="46"/>
      <c r="F447" s="43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  <c r="AH447" s="37"/>
      <c r="AI447" s="37"/>
      <c r="AJ447" s="37"/>
    </row>
    <row r="448" spans="1:36" ht="12.75" x14ac:dyDescent="0.2">
      <c r="A448" s="47"/>
      <c r="B448" s="42"/>
      <c r="C448" s="45"/>
      <c r="D448" s="37"/>
      <c r="E448" s="46"/>
      <c r="F448" s="43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</row>
    <row r="449" spans="1:36" ht="12.75" x14ac:dyDescent="0.2">
      <c r="A449" s="47"/>
      <c r="B449" s="42"/>
      <c r="C449" s="45"/>
      <c r="D449" s="37"/>
      <c r="E449" s="46"/>
      <c r="F449" s="43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  <c r="AG449" s="37"/>
      <c r="AH449" s="37"/>
      <c r="AI449" s="37"/>
      <c r="AJ449" s="37"/>
    </row>
    <row r="450" spans="1:36" ht="12.75" x14ac:dyDescent="0.2">
      <c r="A450" s="47"/>
      <c r="B450" s="42"/>
      <c r="C450" s="45"/>
      <c r="D450" s="37"/>
      <c r="E450" s="46"/>
      <c r="F450" s="43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F450" s="37"/>
      <c r="AG450" s="37"/>
      <c r="AH450" s="37"/>
      <c r="AI450" s="37"/>
      <c r="AJ450" s="37"/>
    </row>
    <row r="451" spans="1:36" ht="12.75" x14ac:dyDescent="0.2">
      <c r="A451" s="47"/>
      <c r="B451" s="42"/>
      <c r="C451" s="45"/>
      <c r="D451" s="37"/>
      <c r="E451" s="46"/>
      <c r="F451" s="43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  <c r="AH451" s="37"/>
      <c r="AI451" s="37"/>
      <c r="AJ451" s="37"/>
    </row>
    <row r="452" spans="1:36" ht="12.75" x14ac:dyDescent="0.2">
      <c r="A452" s="47"/>
      <c r="B452" s="42"/>
      <c r="C452" s="45"/>
      <c r="D452" s="37"/>
      <c r="E452" s="46"/>
      <c r="F452" s="43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  <c r="AH452" s="37"/>
      <c r="AI452" s="37"/>
      <c r="AJ452" s="37"/>
    </row>
    <row r="453" spans="1:36" ht="12.75" x14ac:dyDescent="0.2">
      <c r="A453" s="47"/>
      <c r="B453" s="42"/>
      <c r="C453" s="45"/>
      <c r="D453" s="37"/>
      <c r="E453" s="46"/>
      <c r="F453" s="43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  <c r="AH453" s="37"/>
      <c r="AI453" s="37"/>
      <c r="AJ453" s="37"/>
    </row>
    <row r="454" spans="1:36" ht="12.75" x14ac:dyDescent="0.2">
      <c r="A454" s="47"/>
      <c r="B454" s="42"/>
      <c r="C454" s="45"/>
      <c r="D454" s="37"/>
      <c r="E454" s="46"/>
      <c r="F454" s="43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7"/>
      <c r="AH454" s="37"/>
      <c r="AI454" s="37"/>
      <c r="AJ454" s="37"/>
    </row>
    <row r="455" spans="1:36" ht="12.75" x14ac:dyDescent="0.2">
      <c r="A455" s="47"/>
      <c r="B455" s="42"/>
      <c r="C455" s="45"/>
      <c r="D455" s="37"/>
      <c r="E455" s="46"/>
      <c r="F455" s="43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  <c r="AG455" s="37"/>
      <c r="AH455" s="37"/>
      <c r="AI455" s="37"/>
      <c r="AJ455" s="37"/>
    </row>
    <row r="456" spans="1:36" ht="12.75" x14ac:dyDescent="0.2">
      <c r="A456" s="47"/>
      <c r="B456" s="42"/>
      <c r="C456" s="45"/>
      <c r="D456" s="37"/>
      <c r="E456" s="46"/>
      <c r="F456" s="43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7"/>
      <c r="AH456" s="37"/>
      <c r="AI456" s="37"/>
      <c r="AJ456" s="37"/>
    </row>
    <row r="457" spans="1:36" ht="12.75" x14ac:dyDescent="0.2">
      <c r="A457" s="47"/>
      <c r="B457" s="42"/>
      <c r="C457" s="45"/>
      <c r="D457" s="37"/>
      <c r="E457" s="46"/>
      <c r="F457" s="43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  <c r="AG457" s="37"/>
      <c r="AH457" s="37"/>
      <c r="AI457" s="37"/>
      <c r="AJ457" s="37"/>
    </row>
    <row r="458" spans="1:36" ht="12.75" x14ac:dyDescent="0.2">
      <c r="A458" s="47"/>
      <c r="B458" s="42"/>
      <c r="C458" s="45"/>
      <c r="D458" s="37"/>
      <c r="E458" s="46"/>
      <c r="F458" s="43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  <c r="AH458" s="37"/>
      <c r="AI458" s="37"/>
      <c r="AJ458" s="37"/>
    </row>
    <row r="459" spans="1:36" ht="12.75" x14ac:dyDescent="0.2">
      <c r="A459" s="47"/>
      <c r="B459" s="42"/>
      <c r="C459" s="45"/>
      <c r="D459" s="37"/>
      <c r="E459" s="46"/>
      <c r="F459" s="43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  <c r="AH459" s="37"/>
      <c r="AI459" s="37"/>
      <c r="AJ459" s="37"/>
    </row>
    <row r="460" spans="1:36" ht="12.75" x14ac:dyDescent="0.2">
      <c r="A460" s="47"/>
      <c r="B460" s="42"/>
      <c r="C460" s="45"/>
      <c r="D460" s="37"/>
      <c r="E460" s="46"/>
      <c r="F460" s="43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  <c r="AG460" s="37"/>
      <c r="AH460" s="37"/>
      <c r="AI460" s="37"/>
      <c r="AJ460" s="37"/>
    </row>
    <row r="461" spans="1:36" ht="12.75" x14ac:dyDescent="0.2">
      <c r="A461" s="47"/>
      <c r="B461" s="42"/>
      <c r="C461" s="45"/>
      <c r="D461" s="37"/>
      <c r="E461" s="46"/>
      <c r="F461" s="43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F461" s="37"/>
      <c r="AG461" s="37"/>
      <c r="AH461" s="37"/>
      <c r="AI461" s="37"/>
      <c r="AJ461" s="37"/>
    </row>
    <row r="462" spans="1:36" ht="12.75" x14ac:dyDescent="0.2">
      <c r="A462" s="47"/>
      <c r="B462" s="42"/>
      <c r="C462" s="45"/>
      <c r="D462" s="37"/>
      <c r="E462" s="46"/>
      <c r="F462" s="43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F462" s="37"/>
      <c r="AG462" s="37"/>
      <c r="AH462" s="37"/>
      <c r="AI462" s="37"/>
      <c r="AJ462" s="37"/>
    </row>
    <row r="463" spans="1:36" ht="12.75" x14ac:dyDescent="0.2">
      <c r="A463" s="47"/>
      <c r="B463" s="42"/>
      <c r="C463" s="45"/>
      <c r="D463" s="37"/>
      <c r="E463" s="46"/>
      <c r="F463" s="43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  <c r="AH463" s="37"/>
      <c r="AI463" s="37"/>
      <c r="AJ463" s="37"/>
    </row>
    <row r="464" spans="1:36" ht="12.75" x14ac:dyDescent="0.2">
      <c r="A464" s="47"/>
      <c r="B464" s="42"/>
      <c r="C464" s="45"/>
      <c r="D464" s="37"/>
      <c r="E464" s="46"/>
      <c r="F464" s="43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  <c r="AG464" s="37"/>
      <c r="AH464" s="37"/>
      <c r="AI464" s="37"/>
      <c r="AJ464" s="37"/>
    </row>
    <row r="465" spans="1:36" ht="12.75" x14ac:dyDescent="0.2">
      <c r="A465" s="47"/>
      <c r="B465" s="42"/>
      <c r="C465" s="45"/>
      <c r="D465" s="37"/>
      <c r="E465" s="46"/>
      <c r="F465" s="43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</row>
    <row r="466" spans="1:36" ht="12.75" x14ac:dyDescent="0.2">
      <c r="A466" s="47"/>
      <c r="B466" s="42"/>
      <c r="C466" s="45"/>
      <c r="D466" s="37"/>
      <c r="E466" s="46"/>
      <c r="F466" s="43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  <c r="AH466" s="37"/>
      <c r="AI466" s="37"/>
      <c r="AJ466" s="37"/>
    </row>
    <row r="467" spans="1:36" ht="12.75" x14ac:dyDescent="0.2">
      <c r="A467" s="47"/>
      <c r="B467" s="42"/>
      <c r="C467" s="45"/>
      <c r="D467" s="37"/>
      <c r="E467" s="46"/>
      <c r="F467" s="43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  <c r="AI467" s="37"/>
      <c r="AJ467" s="37"/>
    </row>
    <row r="468" spans="1:36" ht="12.75" x14ac:dyDescent="0.2">
      <c r="A468" s="47"/>
      <c r="B468" s="42"/>
      <c r="C468" s="45"/>
      <c r="D468" s="37"/>
      <c r="E468" s="46"/>
      <c r="F468" s="43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  <c r="AH468" s="37"/>
      <c r="AI468" s="37"/>
      <c r="AJ468" s="37"/>
    </row>
    <row r="469" spans="1:36" ht="12.75" x14ac:dyDescent="0.2">
      <c r="A469" s="47"/>
      <c r="B469" s="42"/>
      <c r="C469" s="45"/>
      <c r="D469" s="37"/>
      <c r="E469" s="46"/>
      <c r="F469" s="43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  <c r="AI469" s="37"/>
      <c r="AJ469" s="37"/>
    </row>
    <row r="470" spans="1:36" ht="12.75" x14ac:dyDescent="0.2">
      <c r="A470" s="47"/>
      <c r="B470" s="42"/>
      <c r="C470" s="45"/>
      <c r="D470" s="37"/>
      <c r="E470" s="46"/>
      <c r="F470" s="43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7"/>
      <c r="AH470" s="37"/>
      <c r="AI470" s="37"/>
      <c r="AJ470" s="37"/>
    </row>
    <row r="471" spans="1:36" ht="12.75" x14ac:dyDescent="0.2">
      <c r="A471" s="47"/>
      <c r="B471" s="42"/>
      <c r="C471" s="45"/>
      <c r="D471" s="37"/>
      <c r="E471" s="46"/>
      <c r="F471" s="43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  <c r="AH471" s="37"/>
      <c r="AI471" s="37"/>
      <c r="AJ471" s="37"/>
    </row>
    <row r="472" spans="1:36" ht="12.75" x14ac:dyDescent="0.2">
      <c r="A472" s="47"/>
      <c r="B472" s="42"/>
      <c r="C472" s="45"/>
      <c r="D472" s="37"/>
      <c r="E472" s="46"/>
      <c r="F472" s="43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  <c r="AH472" s="37"/>
      <c r="AI472" s="37"/>
      <c r="AJ472" s="37"/>
    </row>
    <row r="473" spans="1:36" ht="12.75" x14ac:dyDescent="0.2">
      <c r="A473" s="47"/>
      <c r="B473" s="42"/>
      <c r="C473" s="45"/>
      <c r="D473" s="37"/>
      <c r="E473" s="46"/>
      <c r="F473" s="43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  <c r="AH473" s="37"/>
      <c r="AI473" s="37"/>
      <c r="AJ473" s="37"/>
    </row>
    <row r="474" spans="1:36" ht="12.75" x14ac:dyDescent="0.2">
      <c r="A474" s="47"/>
      <c r="B474" s="42"/>
      <c r="C474" s="45"/>
      <c r="D474" s="37"/>
      <c r="E474" s="46"/>
      <c r="F474" s="43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  <c r="AG474" s="37"/>
      <c r="AH474" s="37"/>
      <c r="AI474" s="37"/>
      <c r="AJ474" s="37"/>
    </row>
    <row r="475" spans="1:36" ht="12.75" x14ac:dyDescent="0.2">
      <c r="A475" s="47"/>
      <c r="B475" s="42"/>
      <c r="C475" s="45"/>
      <c r="D475" s="37"/>
      <c r="E475" s="46"/>
      <c r="F475" s="43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  <c r="AG475" s="37"/>
      <c r="AH475" s="37"/>
      <c r="AI475" s="37"/>
      <c r="AJ475" s="37"/>
    </row>
    <row r="476" spans="1:36" ht="12.75" x14ac:dyDescent="0.2">
      <c r="A476" s="47"/>
      <c r="B476" s="42"/>
      <c r="C476" s="45"/>
      <c r="D476" s="37"/>
      <c r="E476" s="46"/>
      <c r="F476" s="43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  <c r="AH476" s="37"/>
      <c r="AI476" s="37"/>
      <c r="AJ476" s="37"/>
    </row>
    <row r="477" spans="1:36" ht="12.75" x14ac:dyDescent="0.2">
      <c r="A477" s="47"/>
      <c r="B477" s="42"/>
      <c r="C477" s="45"/>
      <c r="D477" s="37"/>
      <c r="E477" s="46"/>
      <c r="F477" s="43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  <c r="AI477" s="37"/>
      <c r="AJ477" s="37"/>
    </row>
    <row r="478" spans="1:36" ht="12.75" x14ac:dyDescent="0.2">
      <c r="A478" s="47"/>
      <c r="B478" s="42"/>
      <c r="C478" s="45"/>
      <c r="D478" s="37"/>
      <c r="E478" s="46"/>
      <c r="F478" s="43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  <c r="AH478" s="37"/>
      <c r="AI478" s="37"/>
      <c r="AJ478" s="37"/>
    </row>
    <row r="479" spans="1:36" ht="12.75" x14ac:dyDescent="0.2">
      <c r="A479" s="47"/>
      <c r="B479" s="42"/>
      <c r="C479" s="45"/>
      <c r="D479" s="37"/>
      <c r="E479" s="46"/>
      <c r="F479" s="43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  <c r="AI479" s="37"/>
      <c r="AJ479" s="37"/>
    </row>
    <row r="480" spans="1:36" ht="12.75" x14ac:dyDescent="0.2">
      <c r="A480" s="47"/>
      <c r="B480" s="42"/>
      <c r="C480" s="45"/>
      <c r="D480" s="37"/>
      <c r="E480" s="46"/>
      <c r="F480" s="43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F480" s="37"/>
      <c r="AG480" s="37"/>
      <c r="AH480" s="37"/>
      <c r="AI480" s="37"/>
      <c r="AJ480" s="37"/>
    </row>
    <row r="481" spans="1:36" ht="12.75" x14ac:dyDescent="0.2">
      <c r="A481" s="47"/>
      <c r="B481" s="42"/>
      <c r="C481" s="45"/>
      <c r="D481" s="37"/>
      <c r="E481" s="46"/>
      <c r="F481" s="43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F481" s="37"/>
      <c r="AG481" s="37"/>
      <c r="AH481" s="37"/>
      <c r="AI481" s="37"/>
      <c r="AJ481" s="37"/>
    </row>
    <row r="482" spans="1:36" ht="12.75" x14ac:dyDescent="0.2">
      <c r="A482" s="47"/>
      <c r="B482" s="42"/>
      <c r="C482" s="45"/>
      <c r="D482" s="37"/>
      <c r="E482" s="46"/>
      <c r="F482" s="43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F482" s="37"/>
      <c r="AG482" s="37"/>
      <c r="AH482" s="37"/>
      <c r="AI482" s="37"/>
      <c r="AJ482" s="37"/>
    </row>
    <row r="483" spans="1:36" ht="12.75" x14ac:dyDescent="0.2">
      <c r="A483" s="47"/>
      <c r="B483" s="42"/>
      <c r="C483" s="45"/>
      <c r="D483" s="37"/>
      <c r="E483" s="46"/>
      <c r="F483" s="43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F483" s="37"/>
      <c r="AG483" s="37"/>
      <c r="AH483" s="37"/>
      <c r="AI483" s="37"/>
      <c r="AJ483" s="37"/>
    </row>
    <row r="484" spans="1:36" ht="12.75" x14ac:dyDescent="0.2">
      <c r="A484" s="47"/>
      <c r="B484" s="42"/>
      <c r="C484" s="45"/>
      <c r="D484" s="37"/>
      <c r="E484" s="46"/>
      <c r="F484" s="43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F484" s="37"/>
      <c r="AG484" s="37"/>
      <c r="AH484" s="37"/>
      <c r="AI484" s="37"/>
      <c r="AJ484" s="37"/>
    </row>
    <row r="485" spans="1:36" ht="12.75" x14ac:dyDescent="0.2">
      <c r="A485" s="47"/>
      <c r="B485" s="42"/>
      <c r="C485" s="45"/>
      <c r="D485" s="37"/>
      <c r="E485" s="46"/>
      <c r="F485" s="43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F485" s="37"/>
      <c r="AG485" s="37"/>
      <c r="AH485" s="37"/>
      <c r="AI485" s="37"/>
      <c r="AJ485" s="37"/>
    </row>
    <row r="486" spans="1:36" ht="12.75" x14ac:dyDescent="0.2">
      <c r="A486" s="47"/>
      <c r="B486" s="42"/>
      <c r="C486" s="45"/>
      <c r="D486" s="37"/>
      <c r="E486" s="46"/>
      <c r="F486" s="43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F486" s="37"/>
      <c r="AG486" s="37"/>
      <c r="AH486" s="37"/>
      <c r="AI486" s="37"/>
      <c r="AJ486" s="37"/>
    </row>
    <row r="487" spans="1:36" ht="12.75" x14ac:dyDescent="0.2">
      <c r="A487" s="47"/>
      <c r="B487" s="42"/>
      <c r="C487" s="45"/>
      <c r="D487" s="37"/>
      <c r="E487" s="46"/>
      <c r="F487" s="43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  <c r="AF487" s="37"/>
      <c r="AG487" s="37"/>
      <c r="AH487" s="37"/>
      <c r="AI487" s="37"/>
      <c r="AJ487" s="37"/>
    </row>
    <row r="488" spans="1:36" ht="12.75" x14ac:dyDescent="0.2">
      <c r="A488" s="47"/>
      <c r="B488" s="42"/>
      <c r="C488" s="45"/>
      <c r="D488" s="37"/>
      <c r="E488" s="46"/>
      <c r="F488" s="43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  <c r="AE488" s="37"/>
      <c r="AF488" s="37"/>
      <c r="AG488" s="37"/>
      <c r="AH488" s="37"/>
      <c r="AI488" s="37"/>
      <c r="AJ488" s="37"/>
    </row>
    <row r="489" spans="1:36" ht="12.75" x14ac:dyDescent="0.2">
      <c r="A489" s="47"/>
      <c r="B489" s="42"/>
      <c r="C489" s="45"/>
      <c r="D489" s="37"/>
      <c r="E489" s="46"/>
      <c r="F489" s="43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  <c r="AE489" s="37"/>
      <c r="AF489" s="37"/>
      <c r="AG489" s="37"/>
      <c r="AH489" s="37"/>
      <c r="AI489" s="37"/>
      <c r="AJ489" s="37"/>
    </row>
    <row r="490" spans="1:36" ht="12.75" x14ac:dyDescent="0.2">
      <c r="A490" s="47"/>
      <c r="B490" s="42"/>
      <c r="C490" s="45"/>
      <c r="D490" s="37"/>
      <c r="E490" s="46"/>
      <c r="F490" s="43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  <c r="AF490" s="37"/>
      <c r="AG490" s="37"/>
      <c r="AH490" s="37"/>
      <c r="AI490" s="37"/>
      <c r="AJ490" s="37"/>
    </row>
    <row r="491" spans="1:36" ht="12.75" x14ac:dyDescent="0.2">
      <c r="A491" s="47"/>
      <c r="B491" s="42"/>
      <c r="C491" s="45"/>
      <c r="D491" s="37"/>
      <c r="E491" s="46"/>
      <c r="F491" s="43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  <c r="AF491" s="37"/>
      <c r="AG491" s="37"/>
      <c r="AH491" s="37"/>
      <c r="AI491" s="37"/>
      <c r="AJ491" s="37"/>
    </row>
    <row r="492" spans="1:36" ht="12.75" x14ac:dyDescent="0.2">
      <c r="A492" s="47"/>
      <c r="B492" s="42"/>
      <c r="C492" s="45"/>
      <c r="D492" s="37"/>
      <c r="E492" s="46"/>
      <c r="F492" s="43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  <c r="AE492" s="37"/>
      <c r="AF492" s="37"/>
      <c r="AG492" s="37"/>
      <c r="AH492" s="37"/>
      <c r="AI492" s="37"/>
      <c r="AJ492" s="37"/>
    </row>
    <row r="493" spans="1:36" ht="12.75" x14ac:dyDescent="0.2">
      <c r="A493" s="47"/>
      <c r="B493" s="42"/>
      <c r="C493" s="45"/>
      <c r="D493" s="37"/>
      <c r="E493" s="46"/>
      <c r="F493" s="43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  <c r="AE493" s="37"/>
      <c r="AF493" s="37"/>
      <c r="AG493" s="37"/>
      <c r="AH493" s="37"/>
      <c r="AI493" s="37"/>
      <c r="AJ493" s="37"/>
    </row>
    <row r="494" spans="1:36" ht="12.75" x14ac:dyDescent="0.2">
      <c r="A494" s="47"/>
      <c r="B494" s="42"/>
      <c r="C494" s="45"/>
      <c r="D494" s="37"/>
      <c r="E494" s="46"/>
      <c r="F494" s="43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  <c r="AE494" s="37"/>
      <c r="AF494" s="37"/>
      <c r="AG494" s="37"/>
      <c r="AH494" s="37"/>
      <c r="AI494" s="37"/>
      <c r="AJ494" s="37"/>
    </row>
    <row r="495" spans="1:36" ht="12.75" x14ac:dyDescent="0.2">
      <c r="A495" s="47"/>
      <c r="B495" s="42"/>
      <c r="C495" s="45"/>
      <c r="D495" s="37"/>
      <c r="E495" s="46"/>
      <c r="F495" s="43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  <c r="AE495" s="37"/>
      <c r="AF495" s="37"/>
      <c r="AG495" s="37"/>
      <c r="AH495" s="37"/>
      <c r="AI495" s="37"/>
      <c r="AJ495" s="37"/>
    </row>
    <row r="496" spans="1:36" ht="12.75" x14ac:dyDescent="0.2">
      <c r="A496" s="47"/>
      <c r="B496" s="42"/>
      <c r="C496" s="45"/>
      <c r="D496" s="37"/>
      <c r="E496" s="46"/>
      <c r="F496" s="43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  <c r="AE496" s="37"/>
      <c r="AF496" s="37"/>
      <c r="AG496" s="37"/>
      <c r="AH496" s="37"/>
      <c r="AI496" s="37"/>
      <c r="AJ496" s="37"/>
    </row>
    <row r="497" spans="1:36" ht="12.75" x14ac:dyDescent="0.2">
      <c r="A497" s="47"/>
      <c r="B497" s="42"/>
      <c r="C497" s="45"/>
      <c r="D497" s="37"/>
      <c r="E497" s="46"/>
      <c r="F497" s="43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  <c r="AE497" s="37"/>
      <c r="AF497" s="37"/>
      <c r="AG497" s="37"/>
      <c r="AH497" s="37"/>
      <c r="AI497" s="37"/>
      <c r="AJ497" s="37"/>
    </row>
    <row r="498" spans="1:36" ht="12.75" x14ac:dyDescent="0.2">
      <c r="A498" s="47"/>
      <c r="B498" s="42"/>
      <c r="C498" s="45"/>
      <c r="D498" s="37"/>
      <c r="E498" s="46"/>
      <c r="F498" s="43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  <c r="AE498" s="37"/>
      <c r="AF498" s="37"/>
      <c r="AG498" s="37"/>
      <c r="AH498" s="37"/>
      <c r="AI498" s="37"/>
      <c r="AJ498" s="37"/>
    </row>
    <row r="499" spans="1:36" ht="12.75" x14ac:dyDescent="0.2">
      <c r="A499" s="47"/>
      <c r="B499" s="42"/>
      <c r="C499" s="45"/>
      <c r="D499" s="37"/>
      <c r="E499" s="46"/>
      <c r="F499" s="43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  <c r="AE499" s="37"/>
      <c r="AF499" s="37"/>
      <c r="AG499" s="37"/>
      <c r="AH499" s="37"/>
      <c r="AI499" s="37"/>
      <c r="AJ499" s="37"/>
    </row>
    <row r="500" spans="1:36" ht="12.75" x14ac:dyDescent="0.2">
      <c r="A500" s="47"/>
      <c r="B500" s="42"/>
      <c r="C500" s="45"/>
      <c r="D500" s="37"/>
      <c r="E500" s="46"/>
      <c r="F500" s="43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  <c r="AE500" s="37"/>
      <c r="AF500" s="37"/>
      <c r="AG500" s="37"/>
      <c r="AH500" s="37"/>
      <c r="AI500" s="37"/>
      <c r="AJ500" s="37"/>
    </row>
    <row r="501" spans="1:36" ht="12.75" x14ac:dyDescent="0.2">
      <c r="A501" s="47"/>
      <c r="B501" s="42"/>
      <c r="C501" s="45"/>
      <c r="D501" s="37"/>
      <c r="E501" s="46"/>
      <c r="F501" s="43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  <c r="AF501" s="37"/>
      <c r="AG501" s="37"/>
      <c r="AH501" s="37"/>
      <c r="AI501" s="37"/>
      <c r="AJ501" s="37"/>
    </row>
    <row r="502" spans="1:36" ht="12.75" x14ac:dyDescent="0.2">
      <c r="A502" s="47"/>
      <c r="B502" s="42"/>
      <c r="C502" s="45"/>
      <c r="D502" s="37"/>
      <c r="E502" s="46"/>
      <c r="F502" s="43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  <c r="AE502" s="37"/>
      <c r="AF502" s="37"/>
      <c r="AG502" s="37"/>
      <c r="AH502" s="37"/>
      <c r="AI502" s="37"/>
      <c r="AJ502" s="37"/>
    </row>
    <row r="503" spans="1:36" ht="12.75" x14ac:dyDescent="0.2">
      <c r="A503" s="47"/>
      <c r="B503" s="42"/>
      <c r="C503" s="45"/>
      <c r="D503" s="37"/>
      <c r="E503" s="46"/>
      <c r="F503" s="43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  <c r="AE503" s="37"/>
      <c r="AF503" s="37"/>
      <c r="AG503" s="37"/>
      <c r="AH503" s="37"/>
      <c r="AI503" s="37"/>
      <c r="AJ503" s="37"/>
    </row>
    <row r="504" spans="1:36" ht="12.75" x14ac:dyDescent="0.2">
      <c r="A504" s="47"/>
      <c r="B504" s="42"/>
      <c r="C504" s="45"/>
      <c r="D504" s="37"/>
      <c r="E504" s="46"/>
      <c r="F504" s="43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  <c r="AE504" s="37"/>
      <c r="AF504" s="37"/>
      <c r="AG504" s="37"/>
      <c r="AH504" s="37"/>
      <c r="AI504" s="37"/>
      <c r="AJ504" s="37"/>
    </row>
    <row r="505" spans="1:36" ht="12.75" x14ac:dyDescent="0.2">
      <c r="A505" s="47"/>
      <c r="B505" s="42"/>
      <c r="C505" s="45"/>
      <c r="D505" s="37"/>
      <c r="E505" s="46"/>
      <c r="F505" s="43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  <c r="AE505" s="37"/>
      <c r="AF505" s="37"/>
      <c r="AG505" s="37"/>
      <c r="AH505" s="37"/>
      <c r="AI505" s="37"/>
      <c r="AJ505" s="37"/>
    </row>
    <row r="506" spans="1:36" ht="12.75" x14ac:dyDescent="0.2">
      <c r="A506" s="47"/>
      <c r="B506" s="42"/>
      <c r="C506" s="45"/>
      <c r="D506" s="37"/>
      <c r="E506" s="46"/>
      <c r="F506" s="43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  <c r="AE506" s="37"/>
      <c r="AF506" s="37"/>
      <c r="AG506" s="37"/>
      <c r="AH506" s="37"/>
      <c r="AI506" s="37"/>
      <c r="AJ506" s="37"/>
    </row>
    <row r="507" spans="1:36" ht="12.75" x14ac:dyDescent="0.2">
      <c r="A507" s="47"/>
      <c r="B507" s="42"/>
      <c r="C507" s="45"/>
      <c r="D507" s="37"/>
      <c r="E507" s="46"/>
      <c r="F507" s="43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  <c r="AE507" s="37"/>
      <c r="AF507" s="37"/>
      <c r="AG507" s="37"/>
      <c r="AH507" s="37"/>
      <c r="AI507" s="37"/>
      <c r="AJ507" s="37"/>
    </row>
    <row r="508" spans="1:36" ht="12.75" x14ac:dyDescent="0.2">
      <c r="A508" s="47"/>
      <c r="B508" s="42"/>
      <c r="C508" s="45"/>
      <c r="D508" s="37"/>
      <c r="E508" s="46"/>
      <c r="F508" s="43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  <c r="AE508" s="37"/>
      <c r="AF508" s="37"/>
      <c r="AG508" s="37"/>
      <c r="AH508" s="37"/>
      <c r="AI508" s="37"/>
      <c r="AJ508" s="37"/>
    </row>
    <row r="509" spans="1:36" ht="12.75" x14ac:dyDescent="0.2">
      <c r="A509" s="47"/>
      <c r="B509" s="42"/>
      <c r="C509" s="45"/>
      <c r="D509" s="37"/>
      <c r="E509" s="46"/>
      <c r="F509" s="43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  <c r="AE509" s="37"/>
      <c r="AF509" s="37"/>
      <c r="AG509" s="37"/>
      <c r="AH509" s="37"/>
      <c r="AI509" s="37"/>
      <c r="AJ509" s="37"/>
    </row>
    <row r="510" spans="1:36" ht="12.75" x14ac:dyDescent="0.2">
      <c r="A510" s="47"/>
      <c r="B510" s="42"/>
      <c r="C510" s="45"/>
      <c r="D510" s="37"/>
      <c r="E510" s="46"/>
      <c r="F510" s="43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  <c r="AE510" s="37"/>
      <c r="AF510" s="37"/>
      <c r="AG510" s="37"/>
      <c r="AH510" s="37"/>
      <c r="AI510" s="37"/>
      <c r="AJ510" s="37"/>
    </row>
    <row r="511" spans="1:36" ht="12.75" x14ac:dyDescent="0.2">
      <c r="A511" s="47"/>
      <c r="B511" s="42"/>
      <c r="C511" s="45"/>
      <c r="D511" s="37"/>
      <c r="E511" s="46"/>
      <c r="F511" s="43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  <c r="AE511" s="37"/>
      <c r="AF511" s="37"/>
      <c r="AG511" s="37"/>
      <c r="AH511" s="37"/>
      <c r="AI511" s="37"/>
      <c r="AJ511" s="37"/>
    </row>
    <row r="512" spans="1:36" ht="12.75" x14ac:dyDescent="0.2">
      <c r="A512" s="47"/>
      <c r="B512" s="42"/>
      <c r="C512" s="45"/>
      <c r="D512" s="37"/>
      <c r="E512" s="46"/>
      <c r="F512" s="43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  <c r="AE512" s="37"/>
      <c r="AF512" s="37"/>
      <c r="AG512" s="37"/>
      <c r="AH512" s="37"/>
      <c r="AI512" s="37"/>
      <c r="AJ512" s="37"/>
    </row>
    <row r="513" spans="1:36" ht="12.75" x14ac:dyDescent="0.2">
      <c r="A513" s="47"/>
      <c r="B513" s="42"/>
      <c r="C513" s="45"/>
      <c r="D513" s="37"/>
      <c r="E513" s="46"/>
      <c r="F513" s="43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  <c r="AE513" s="37"/>
      <c r="AF513" s="37"/>
      <c r="AG513" s="37"/>
      <c r="AH513" s="37"/>
      <c r="AI513" s="37"/>
      <c r="AJ513" s="37"/>
    </row>
    <row r="514" spans="1:36" ht="12.75" x14ac:dyDescent="0.2">
      <c r="A514" s="47"/>
      <c r="B514" s="42"/>
      <c r="C514" s="45"/>
      <c r="D514" s="37"/>
      <c r="E514" s="46"/>
      <c r="F514" s="43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  <c r="AE514" s="37"/>
      <c r="AF514" s="37"/>
      <c r="AG514" s="37"/>
      <c r="AH514" s="37"/>
      <c r="AI514" s="37"/>
      <c r="AJ514" s="37"/>
    </row>
    <row r="515" spans="1:36" ht="12.75" x14ac:dyDescent="0.2">
      <c r="A515" s="47"/>
      <c r="B515" s="42"/>
      <c r="C515" s="45"/>
      <c r="D515" s="37"/>
      <c r="E515" s="46"/>
      <c r="F515" s="43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  <c r="AE515" s="37"/>
      <c r="AF515" s="37"/>
      <c r="AG515" s="37"/>
      <c r="AH515" s="37"/>
      <c r="AI515" s="37"/>
      <c r="AJ515" s="37"/>
    </row>
    <row r="516" spans="1:36" ht="12.75" x14ac:dyDescent="0.2">
      <c r="A516" s="47"/>
      <c r="B516" s="42"/>
      <c r="C516" s="45"/>
      <c r="D516" s="37"/>
      <c r="E516" s="46"/>
      <c r="F516" s="43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  <c r="AE516" s="37"/>
      <c r="AF516" s="37"/>
      <c r="AG516" s="37"/>
      <c r="AH516" s="37"/>
      <c r="AI516" s="37"/>
      <c r="AJ516" s="37"/>
    </row>
    <row r="517" spans="1:36" ht="12.75" x14ac:dyDescent="0.2">
      <c r="A517" s="47"/>
      <c r="B517" s="42"/>
      <c r="C517" s="45"/>
      <c r="D517" s="37"/>
      <c r="E517" s="46"/>
      <c r="F517" s="43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  <c r="AE517" s="37"/>
      <c r="AF517" s="37"/>
      <c r="AG517" s="37"/>
      <c r="AH517" s="37"/>
      <c r="AI517" s="37"/>
      <c r="AJ517" s="37"/>
    </row>
    <row r="518" spans="1:36" ht="12.75" x14ac:dyDescent="0.2">
      <c r="A518" s="47"/>
      <c r="B518" s="42"/>
      <c r="C518" s="45"/>
      <c r="D518" s="37"/>
      <c r="E518" s="46"/>
      <c r="F518" s="43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  <c r="AE518" s="37"/>
      <c r="AF518" s="37"/>
      <c r="AG518" s="37"/>
      <c r="AH518" s="37"/>
      <c r="AI518" s="37"/>
      <c r="AJ518" s="37"/>
    </row>
    <row r="519" spans="1:36" ht="12.75" x14ac:dyDescent="0.2">
      <c r="A519" s="47"/>
      <c r="B519" s="42"/>
      <c r="C519" s="45"/>
      <c r="D519" s="37"/>
      <c r="E519" s="46"/>
      <c r="F519" s="43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  <c r="AE519" s="37"/>
      <c r="AF519" s="37"/>
      <c r="AG519" s="37"/>
      <c r="AH519" s="37"/>
      <c r="AI519" s="37"/>
      <c r="AJ519" s="37"/>
    </row>
    <row r="520" spans="1:36" ht="12.75" x14ac:dyDescent="0.2">
      <c r="A520" s="47"/>
      <c r="B520" s="42"/>
      <c r="C520" s="45"/>
      <c r="D520" s="37"/>
      <c r="E520" s="46"/>
      <c r="F520" s="43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  <c r="AE520" s="37"/>
      <c r="AF520" s="37"/>
      <c r="AG520" s="37"/>
      <c r="AH520" s="37"/>
      <c r="AI520" s="37"/>
      <c r="AJ520" s="37"/>
    </row>
    <row r="521" spans="1:36" ht="12.75" x14ac:dyDescent="0.2">
      <c r="A521" s="47"/>
      <c r="B521" s="42"/>
      <c r="C521" s="45"/>
      <c r="D521" s="37"/>
      <c r="E521" s="46"/>
      <c r="F521" s="43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  <c r="AE521" s="37"/>
      <c r="AF521" s="37"/>
      <c r="AG521" s="37"/>
      <c r="AH521" s="37"/>
      <c r="AI521" s="37"/>
      <c r="AJ521" s="37"/>
    </row>
    <row r="522" spans="1:36" ht="12.75" x14ac:dyDescent="0.2">
      <c r="A522" s="47"/>
      <c r="B522" s="42"/>
      <c r="C522" s="45"/>
      <c r="D522" s="37"/>
      <c r="E522" s="46"/>
      <c r="F522" s="43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  <c r="AE522" s="37"/>
      <c r="AF522" s="37"/>
      <c r="AG522" s="37"/>
      <c r="AH522" s="37"/>
      <c r="AI522" s="37"/>
      <c r="AJ522" s="37"/>
    </row>
    <row r="523" spans="1:36" ht="12.75" x14ac:dyDescent="0.2">
      <c r="A523" s="47"/>
      <c r="B523" s="42"/>
      <c r="C523" s="45"/>
      <c r="D523" s="37"/>
      <c r="E523" s="46"/>
      <c r="F523" s="43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  <c r="AE523" s="37"/>
      <c r="AF523" s="37"/>
      <c r="AG523" s="37"/>
      <c r="AH523" s="37"/>
      <c r="AI523" s="37"/>
      <c r="AJ523" s="37"/>
    </row>
    <row r="524" spans="1:36" ht="12.75" x14ac:dyDescent="0.2">
      <c r="A524" s="47"/>
      <c r="B524" s="42"/>
      <c r="C524" s="45"/>
      <c r="D524" s="37"/>
      <c r="E524" s="46"/>
      <c r="F524" s="43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  <c r="AE524" s="37"/>
      <c r="AF524" s="37"/>
      <c r="AG524" s="37"/>
      <c r="AH524" s="37"/>
      <c r="AI524" s="37"/>
      <c r="AJ524" s="37"/>
    </row>
    <row r="525" spans="1:36" ht="12.75" x14ac:dyDescent="0.2">
      <c r="A525" s="47"/>
      <c r="B525" s="42"/>
      <c r="C525" s="45"/>
      <c r="D525" s="37"/>
      <c r="E525" s="46"/>
      <c r="F525" s="43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  <c r="AE525" s="37"/>
      <c r="AF525" s="37"/>
      <c r="AG525" s="37"/>
      <c r="AH525" s="37"/>
      <c r="AI525" s="37"/>
      <c r="AJ525" s="37"/>
    </row>
    <row r="526" spans="1:36" ht="12.75" x14ac:dyDescent="0.2">
      <c r="A526" s="47"/>
      <c r="B526" s="42"/>
      <c r="C526" s="45"/>
      <c r="D526" s="37"/>
      <c r="E526" s="46"/>
      <c r="F526" s="43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  <c r="AE526" s="37"/>
      <c r="AF526" s="37"/>
      <c r="AG526" s="37"/>
      <c r="AH526" s="37"/>
      <c r="AI526" s="37"/>
      <c r="AJ526" s="37"/>
    </row>
    <row r="527" spans="1:36" ht="12.75" x14ac:dyDescent="0.2">
      <c r="A527" s="47"/>
      <c r="B527" s="42"/>
      <c r="C527" s="45"/>
      <c r="D527" s="37"/>
      <c r="E527" s="46"/>
      <c r="F527" s="43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  <c r="AE527" s="37"/>
      <c r="AF527" s="37"/>
      <c r="AG527" s="37"/>
      <c r="AH527" s="37"/>
      <c r="AI527" s="37"/>
      <c r="AJ527" s="37"/>
    </row>
    <row r="528" spans="1:36" ht="12.75" x14ac:dyDescent="0.2">
      <c r="A528" s="47"/>
      <c r="B528" s="42"/>
      <c r="C528" s="45"/>
      <c r="D528" s="37"/>
      <c r="E528" s="46"/>
      <c r="F528" s="43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  <c r="AE528" s="37"/>
      <c r="AF528" s="37"/>
      <c r="AG528" s="37"/>
      <c r="AH528" s="37"/>
      <c r="AI528" s="37"/>
      <c r="AJ528" s="37"/>
    </row>
    <row r="529" spans="1:36" ht="12.75" x14ac:dyDescent="0.2">
      <c r="A529" s="47"/>
      <c r="B529" s="42"/>
      <c r="C529" s="45"/>
      <c r="D529" s="37"/>
      <c r="E529" s="46"/>
      <c r="F529" s="43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  <c r="AE529" s="37"/>
      <c r="AF529" s="37"/>
      <c r="AG529" s="37"/>
      <c r="AH529" s="37"/>
      <c r="AI529" s="37"/>
      <c r="AJ529" s="37"/>
    </row>
    <row r="530" spans="1:36" ht="12.75" x14ac:dyDescent="0.2">
      <c r="A530" s="47"/>
      <c r="B530" s="42"/>
      <c r="C530" s="45"/>
      <c r="D530" s="37"/>
      <c r="E530" s="46"/>
      <c r="F530" s="43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  <c r="AE530" s="37"/>
      <c r="AF530" s="37"/>
      <c r="AG530" s="37"/>
      <c r="AH530" s="37"/>
      <c r="AI530" s="37"/>
      <c r="AJ530" s="37"/>
    </row>
    <row r="531" spans="1:36" ht="12.75" x14ac:dyDescent="0.2">
      <c r="A531" s="47"/>
      <c r="B531" s="42"/>
      <c r="C531" s="45"/>
      <c r="D531" s="37"/>
      <c r="E531" s="46"/>
      <c r="F531" s="43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  <c r="AE531" s="37"/>
      <c r="AF531" s="37"/>
      <c r="AG531" s="37"/>
      <c r="AH531" s="37"/>
      <c r="AI531" s="37"/>
      <c r="AJ531" s="37"/>
    </row>
    <row r="532" spans="1:36" ht="12.75" x14ac:dyDescent="0.2">
      <c r="A532" s="47"/>
      <c r="B532" s="42"/>
      <c r="C532" s="45"/>
      <c r="D532" s="37"/>
      <c r="E532" s="46"/>
      <c r="F532" s="43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  <c r="AE532" s="37"/>
      <c r="AF532" s="37"/>
      <c r="AG532" s="37"/>
      <c r="AH532" s="37"/>
      <c r="AI532" s="37"/>
      <c r="AJ532" s="37"/>
    </row>
    <row r="533" spans="1:36" ht="12.75" x14ac:dyDescent="0.2">
      <c r="A533" s="47"/>
      <c r="B533" s="42"/>
      <c r="C533" s="45"/>
      <c r="D533" s="37"/>
      <c r="E533" s="46"/>
      <c r="F533" s="43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  <c r="AE533" s="37"/>
      <c r="AF533" s="37"/>
      <c r="AG533" s="37"/>
      <c r="AH533" s="37"/>
      <c r="AI533" s="37"/>
      <c r="AJ533" s="37"/>
    </row>
    <row r="534" spans="1:36" ht="12.75" x14ac:dyDescent="0.2">
      <c r="A534" s="47"/>
      <c r="B534" s="42"/>
      <c r="C534" s="45"/>
      <c r="D534" s="37"/>
      <c r="E534" s="46"/>
      <c r="F534" s="43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  <c r="AE534" s="37"/>
      <c r="AF534" s="37"/>
      <c r="AG534" s="37"/>
      <c r="AH534" s="37"/>
      <c r="AI534" s="37"/>
      <c r="AJ534" s="37"/>
    </row>
    <row r="535" spans="1:36" ht="12.75" x14ac:dyDescent="0.2">
      <c r="A535" s="47"/>
      <c r="B535" s="42"/>
      <c r="C535" s="45"/>
      <c r="D535" s="37"/>
      <c r="E535" s="46"/>
      <c r="F535" s="43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  <c r="AE535" s="37"/>
      <c r="AF535" s="37"/>
      <c r="AG535" s="37"/>
      <c r="AH535" s="37"/>
      <c r="AI535" s="37"/>
      <c r="AJ535" s="37"/>
    </row>
    <row r="536" spans="1:36" ht="12.75" x14ac:dyDescent="0.2">
      <c r="A536" s="47"/>
      <c r="B536" s="42"/>
      <c r="C536" s="45"/>
      <c r="D536" s="37"/>
      <c r="E536" s="46"/>
      <c r="F536" s="43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  <c r="AE536" s="37"/>
      <c r="AF536" s="37"/>
      <c r="AG536" s="37"/>
      <c r="AH536" s="37"/>
      <c r="AI536" s="37"/>
      <c r="AJ536" s="37"/>
    </row>
    <row r="537" spans="1:36" ht="12.75" x14ac:dyDescent="0.2">
      <c r="A537" s="47"/>
      <c r="B537" s="42"/>
      <c r="C537" s="45"/>
      <c r="D537" s="37"/>
      <c r="E537" s="46"/>
      <c r="F537" s="43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  <c r="AE537" s="37"/>
      <c r="AF537" s="37"/>
      <c r="AG537" s="37"/>
      <c r="AH537" s="37"/>
      <c r="AI537" s="37"/>
      <c r="AJ537" s="37"/>
    </row>
    <row r="538" spans="1:36" ht="12.75" x14ac:dyDescent="0.2">
      <c r="A538" s="47"/>
      <c r="B538" s="42"/>
      <c r="C538" s="45"/>
      <c r="D538" s="37"/>
      <c r="E538" s="46"/>
      <c r="F538" s="43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  <c r="AE538" s="37"/>
      <c r="AF538" s="37"/>
      <c r="AG538" s="37"/>
      <c r="AH538" s="37"/>
      <c r="AI538" s="37"/>
      <c r="AJ538" s="37"/>
    </row>
    <row r="539" spans="1:36" ht="12.75" x14ac:dyDescent="0.2">
      <c r="A539" s="47"/>
      <c r="B539" s="42"/>
      <c r="C539" s="45"/>
      <c r="D539" s="37"/>
      <c r="E539" s="46"/>
      <c r="F539" s="43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  <c r="AE539" s="37"/>
      <c r="AF539" s="37"/>
      <c r="AG539" s="37"/>
      <c r="AH539" s="37"/>
      <c r="AI539" s="37"/>
      <c r="AJ539" s="37"/>
    </row>
    <row r="540" spans="1:36" ht="12.75" x14ac:dyDescent="0.2">
      <c r="A540" s="47"/>
      <c r="B540" s="42"/>
      <c r="C540" s="45"/>
      <c r="D540" s="37"/>
      <c r="E540" s="46"/>
      <c r="F540" s="43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  <c r="AE540" s="37"/>
      <c r="AF540" s="37"/>
      <c r="AG540" s="37"/>
      <c r="AH540" s="37"/>
      <c r="AI540" s="37"/>
      <c r="AJ540" s="37"/>
    </row>
    <row r="541" spans="1:36" ht="12.75" x14ac:dyDescent="0.2">
      <c r="A541" s="47"/>
      <c r="B541" s="42"/>
      <c r="C541" s="45"/>
      <c r="D541" s="37"/>
      <c r="E541" s="46"/>
      <c r="F541" s="43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  <c r="AE541" s="37"/>
      <c r="AF541" s="37"/>
      <c r="AG541" s="37"/>
      <c r="AH541" s="37"/>
      <c r="AI541" s="37"/>
      <c r="AJ541" s="37"/>
    </row>
    <row r="542" spans="1:36" ht="12.75" x14ac:dyDescent="0.2">
      <c r="A542" s="47"/>
      <c r="B542" s="42"/>
      <c r="C542" s="45"/>
      <c r="D542" s="37"/>
      <c r="E542" s="46"/>
      <c r="F542" s="43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  <c r="AE542" s="37"/>
      <c r="AF542" s="37"/>
      <c r="AG542" s="37"/>
      <c r="AH542" s="37"/>
      <c r="AI542" s="37"/>
      <c r="AJ542" s="37"/>
    </row>
    <row r="543" spans="1:36" ht="12.75" x14ac:dyDescent="0.2">
      <c r="A543" s="47"/>
      <c r="B543" s="42"/>
      <c r="C543" s="45"/>
      <c r="D543" s="37"/>
      <c r="E543" s="46"/>
      <c r="F543" s="43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  <c r="AE543" s="37"/>
      <c r="AF543" s="37"/>
      <c r="AG543" s="37"/>
      <c r="AH543" s="37"/>
      <c r="AI543" s="37"/>
      <c r="AJ543" s="37"/>
    </row>
    <row r="544" spans="1:36" ht="12.75" x14ac:dyDescent="0.2">
      <c r="A544" s="47"/>
      <c r="B544" s="42"/>
      <c r="C544" s="45"/>
      <c r="D544" s="37"/>
      <c r="E544" s="46"/>
      <c r="F544" s="43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F544" s="37"/>
      <c r="AG544" s="37"/>
      <c r="AH544" s="37"/>
      <c r="AI544" s="37"/>
      <c r="AJ544" s="37"/>
    </row>
    <row r="545" spans="1:36" ht="12.75" x14ac:dyDescent="0.2">
      <c r="A545" s="47"/>
      <c r="B545" s="42"/>
      <c r="C545" s="45"/>
      <c r="D545" s="37"/>
      <c r="E545" s="46"/>
      <c r="F545" s="43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F545" s="37"/>
      <c r="AG545" s="37"/>
      <c r="AH545" s="37"/>
      <c r="AI545" s="37"/>
      <c r="AJ545" s="37"/>
    </row>
    <row r="546" spans="1:36" ht="12.75" x14ac:dyDescent="0.2">
      <c r="A546" s="47"/>
      <c r="B546" s="42"/>
      <c r="C546" s="45"/>
      <c r="D546" s="37"/>
      <c r="E546" s="46"/>
      <c r="F546" s="43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  <c r="AG546" s="37"/>
      <c r="AH546" s="37"/>
      <c r="AI546" s="37"/>
      <c r="AJ546" s="37"/>
    </row>
    <row r="547" spans="1:36" ht="12.75" x14ac:dyDescent="0.2">
      <c r="A547" s="47"/>
      <c r="B547" s="42"/>
      <c r="C547" s="45"/>
      <c r="D547" s="37"/>
      <c r="E547" s="46"/>
      <c r="F547" s="43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  <c r="AF547" s="37"/>
      <c r="AG547" s="37"/>
      <c r="AH547" s="37"/>
      <c r="AI547" s="37"/>
      <c r="AJ547" s="37"/>
    </row>
    <row r="548" spans="1:36" ht="12.75" x14ac:dyDescent="0.2">
      <c r="A548" s="47"/>
      <c r="B548" s="42"/>
      <c r="C548" s="45"/>
      <c r="D548" s="37"/>
      <c r="E548" s="46"/>
      <c r="F548" s="43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7"/>
      <c r="AI548" s="37"/>
      <c r="AJ548" s="37"/>
    </row>
    <row r="549" spans="1:36" ht="12.75" x14ac:dyDescent="0.2">
      <c r="A549" s="47"/>
      <c r="B549" s="42"/>
      <c r="C549" s="45"/>
      <c r="D549" s="37"/>
      <c r="E549" s="46"/>
      <c r="F549" s="43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  <c r="AF549" s="37"/>
      <c r="AG549" s="37"/>
      <c r="AH549" s="37"/>
      <c r="AI549" s="37"/>
      <c r="AJ549" s="37"/>
    </row>
    <row r="550" spans="1:36" ht="12.75" x14ac:dyDescent="0.2">
      <c r="A550" s="47"/>
      <c r="B550" s="42"/>
      <c r="C550" s="45"/>
      <c r="D550" s="37"/>
      <c r="E550" s="46"/>
      <c r="F550" s="43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  <c r="AF550" s="37"/>
      <c r="AG550" s="37"/>
      <c r="AH550" s="37"/>
      <c r="AI550" s="37"/>
      <c r="AJ550" s="37"/>
    </row>
    <row r="551" spans="1:36" ht="12.75" x14ac:dyDescent="0.2">
      <c r="A551" s="47"/>
      <c r="B551" s="42"/>
      <c r="C551" s="45"/>
      <c r="D551" s="37"/>
      <c r="E551" s="46"/>
      <c r="F551" s="43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F551" s="37"/>
      <c r="AG551" s="37"/>
      <c r="AH551" s="37"/>
      <c r="AI551" s="37"/>
      <c r="AJ551" s="37"/>
    </row>
    <row r="552" spans="1:36" ht="12.75" x14ac:dyDescent="0.2">
      <c r="A552" s="47"/>
      <c r="B552" s="42"/>
      <c r="C552" s="45"/>
      <c r="D552" s="37"/>
      <c r="E552" s="46"/>
      <c r="F552" s="43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7"/>
      <c r="AI552" s="37"/>
      <c r="AJ552" s="37"/>
    </row>
    <row r="553" spans="1:36" ht="12.75" x14ac:dyDescent="0.2">
      <c r="A553" s="47"/>
      <c r="B553" s="42"/>
      <c r="C553" s="45"/>
      <c r="D553" s="37"/>
      <c r="E553" s="46"/>
      <c r="F553" s="43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  <c r="AF553" s="37"/>
      <c r="AG553" s="37"/>
      <c r="AH553" s="37"/>
      <c r="AI553" s="37"/>
      <c r="AJ553" s="37"/>
    </row>
    <row r="554" spans="1:36" ht="12.75" x14ac:dyDescent="0.2">
      <c r="A554" s="47"/>
      <c r="B554" s="42"/>
      <c r="C554" s="45"/>
      <c r="D554" s="37"/>
      <c r="E554" s="46"/>
      <c r="F554" s="43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  <c r="AH554" s="37"/>
      <c r="AI554" s="37"/>
      <c r="AJ554" s="37"/>
    </row>
    <row r="555" spans="1:36" ht="12.75" x14ac:dyDescent="0.2">
      <c r="A555" s="47"/>
      <c r="B555" s="42"/>
      <c r="C555" s="45"/>
      <c r="D555" s="37"/>
      <c r="E555" s="46"/>
      <c r="F555" s="43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F555" s="37"/>
      <c r="AG555" s="37"/>
      <c r="AH555" s="37"/>
      <c r="AI555" s="37"/>
      <c r="AJ555" s="37"/>
    </row>
    <row r="556" spans="1:36" ht="12.75" x14ac:dyDescent="0.2">
      <c r="A556" s="47"/>
      <c r="B556" s="42"/>
      <c r="C556" s="45"/>
      <c r="D556" s="37"/>
      <c r="E556" s="46"/>
      <c r="F556" s="43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7"/>
      <c r="AJ556" s="37"/>
    </row>
    <row r="557" spans="1:36" ht="12.75" x14ac:dyDescent="0.2">
      <c r="A557" s="47"/>
      <c r="B557" s="42"/>
      <c r="C557" s="45"/>
      <c r="D557" s="37"/>
      <c r="E557" s="46"/>
      <c r="F557" s="43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  <c r="AF557" s="37"/>
      <c r="AG557" s="37"/>
      <c r="AH557" s="37"/>
      <c r="AI557" s="37"/>
      <c r="AJ557" s="37"/>
    </row>
    <row r="558" spans="1:36" ht="12.75" x14ac:dyDescent="0.2">
      <c r="A558" s="47"/>
      <c r="B558" s="42"/>
      <c r="C558" s="45"/>
      <c r="D558" s="37"/>
      <c r="E558" s="46"/>
      <c r="F558" s="43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F558" s="37"/>
      <c r="AG558" s="37"/>
      <c r="AH558" s="37"/>
      <c r="AI558" s="37"/>
      <c r="AJ558" s="37"/>
    </row>
    <row r="559" spans="1:36" ht="12.75" x14ac:dyDescent="0.2">
      <c r="A559" s="47"/>
      <c r="B559" s="42"/>
      <c r="C559" s="45"/>
      <c r="D559" s="37"/>
      <c r="E559" s="46"/>
      <c r="F559" s="43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  <c r="AG559" s="37"/>
      <c r="AH559" s="37"/>
      <c r="AI559" s="37"/>
      <c r="AJ559" s="37"/>
    </row>
    <row r="560" spans="1:36" ht="12.75" x14ac:dyDescent="0.2">
      <c r="A560" s="47"/>
      <c r="B560" s="42"/>
      <c r="C560" s="45"/>
      <c r="D560" s="37"/>
      <c r="E560" s="46"/>
      <c r="F560" s="43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F560" s="37"/>
      <c r="AG560" s="37"/>
      <c r="AH560" s="37"/>
      <c r="AI560" s="37"/>
      <c r="AJ560" s="37"/>
    </row>
    <row r="561" spans="1:36" ht="12.75" x14ac:dyDescent="0.2">
      <c r="A561" s="47"/>
      <c r="B561" s="42"/>
      <c r="C561" s="45"/>
      <c r="D561" s="37"/>
      <c r="E561" s="46"/>
      <c r="F561" s="43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  <c r="AF561" s="37"/>
      <c r="AG561" s="37"/>
      <c r="AH561" s="37"/>
      <c r="AI561" s="37"/>
      <c r="AJ561" s="37"/>
    </row>
    <row r="562" spans="1:36" ht="12.75" x14ac:dyDescent="0.2">
      <c r="A562" s="47"/>
      <c r="B562" s="42"/>
      <c r="C562" s="45"/>
      <c r="D562" s="37"/>
      <c r="E562" s="46"/>
      <c r="F562" s="43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  <c r="AH562" s="37"/>
      <c r="AI562" s="37"/>
      <c r="AJ562" s="37"/>
    </row>
    <row r="563" spans="1:36" ht="12.75" x14ac:dyDescent="0.2">
      <c r="A563" s="47"/>
      <c r="B563" s="42"/>
      <c r="C563" s="45"/>
      <c r="D563" s="37"/>
      <c r="E563" s="46"/>
      <c r="F563" s="43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F563" s="37"/>
      <c r="AG563" s="37"/>
      <c r="AH563" s="37"/>
      <c r="AI563" s="37"/>
      <c r="AJ563" s="37"/>
    </row>
    <row r="564" spans="1:36" ht="12.75" x14ac:dyDescent="0.2">
      <c r="A564" s="47"/>
      <c r="B564" s="42"/>
      <c r="C564" s="45"/>
      <c r="D564" s="37"/>
      <c r="E564" s="46"/>
      <c r="F564" s="43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  <c r="AF564" s="37"/>
      <c r="AG564" s="37"/>
      <c r="AH564" s="37"/>
      <c r="AI564" s="37"/>
      <c r="AJ564" s="37"/>
    </row>
    <row r="565" spans="1:36" ht="12.75" x14ac:dyDescent="0.2">
      <c r="A565" s="47"/>
      <c r="B565" s="42"/>
      <c r="C565" s="45"/>
      <c r="D565" s="37"/>
      <c r="E565" s="46"/>
      <c r="F565" s="43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  <c r="AF565" s="37"/>
      <c r="AG565" s="37"/>
      <c r="AH565" s="37"/>
      <c r="AI565" s="37"/>
      <c r="AJ565" s="37"/>
    </row>
    <row r="566" spans="1:36" ht="12.75" x14ac:dyDescent="0.2">
      <c r="A566" s="47"/>
      <c r="B566" s="42"/>
      <c r="C566" s="45"/>
      <c r="D566" s="37"/>
      <c r="E566" s="46"/>
      <c r="F566" s="43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  <c r="AF566" s="37"/>
      <c r="AG566" s="37"/>
      <c r="AH566" s="37"/>
      <c r="AI566" s="37"/>
      <c r="AJ566" s="37"/>
    </row>
    <row r="567" spans="1:36" ht="12.75" x14ac:dyDescent="0.2">
      <c r="A567" s="47"/>
      <c r="B567" s="42"/>
      <c r="C567" s="45"/>
      <c r="D567" s="37"/>
      <c r="E567" s="46"/>
      <c r="F567" s="43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  <c r="AF567" s="37"/>
      <c r="AG567" s="37"/>
      <c r="AH567" s="37"/>
      <c r="AI567" s="37"/>
      <c r="AJ567" s="37"/>
    </row>
    <row r="568" spans="1:36" ht="12.75" x14ac:dyDescent="0.2">
      <c r="A568" s="47"/>
      <c r="B568" s="42"/>
      <c r="C568" s="45"/>
      <c r="D568" s="37"/>
      <c r="E568" s="46"/>
      <c r="F568" s="43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  <c r="AE568" s="37"/>
      <c r="AF568" s="37"/>
      <c r="AG568" s="37"/>
      <c r="AH568" s="37"/>
      <c r="AI568" s="37"/>
      <c r="AJ568" s="37"/>
    </row>
    <row r="569" spans="1:36" ht="12.75" x14ac:dyDescent="0.2">
      <c r="A569" s="47"/>
      <c r="B569" s="42"/>
      <c r="C569" s="45"/>
      <c r="D569" s="37"/>
      <c r="E569" s="46"/>
      <c r="F569" s="43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  <c r="AE569" s="37"/>
      <c r="AF569" s="37"/>
      <c r="AG569" s="37"/>
      <c r="AH569" s="37"/>
      <c r="AI569" s="37"/>
      <c r="AJ569" s="37"/>
    </row>
    <row r="570" spans="1:36" ht="12.75" x14ac:dyDescent="0.2">
      <c r="A570" s="47"/>
      <c r="B570" s="42"/>
      <c r="C570" s="45"/>
      <c r="D570" s="37"/>
      <c r="E570" s="46"/>
      <c r="F570" s="43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  <c r="AE570" s="37"/>
      <c r="AF570" s="37"/>
      <c r="AG570" s="37"/>
      <c r="AH570" s="37"/>
      <c r="AI570" s="37"/>
      <c r="AJ570" s="37"/>
    </row>
    <row r="571" spans="1:36" ht="12.75" x14ac:dyDescent="0.2">
      <c r="A571" s="47"/>
      <c r="B571" s="42"/>
      <c r="C571" s="45"/>
      <c r="D571" s="37"/>
      <c r="E571" s="46"/>
      <c r="F571" s="43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  <c r="AE571" s="37"/>
      <c r="AF571" s="37"/>
      <c r="AG571" s="37"/>
      <c r="AH571" s="37"/>
      <c r="AI571" s="37"/>
      <c r="AJ571" s="37"/>
    </row>
    <row r="572" spans="1:36" ht="12.75" x14ac:dyDescent="0.2">
      <c r="A572" s="47"/>
      <c r="B572" s="42"/>
      <c r="C572" s="45"/>
      <c r="D572" s="37"/>
      <c r="E572" s="46"/>
      <c r="F572" s="43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  <c r="AE572" s="37"/>
      <c r="AF572" s="37"/>
      <c r="AG572" s="37"/>
      <c r="AH572" s="37"/>
      <c r="AI572" s="37"/>
      <c r="AJ572" s="37"/>
    </row>
    <row r="573" spans="1:36" ht="12.75" x14ac:dyDescent="0.2">
      <c r="A573" s="47"/>
      <c r="B573" s="42"/>
      <c r="C573" s="45"/>
      <c r="D573" s="37"/>
      <c r="E573" s="46"/>
      <c r="F573" s="43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  <c r="AE573" s="37"/>
      <c r="AF573" s="37"/>
      <c r="AG573" s="37"/>
      <c r="AH573" s="37"/>
      <c r="AI573" s="37"/>
      <c r="AJ573" s="37"/>
    </row>
    <row r="574" spans="1:36" ht="12.75" x14ac:dyDescent="0.2">
      <c r="A574" s="47"/>
      <c r="B574" s="42"/>
      <c r="C574" s="45"/>
      <c r="D574" s="37"/>
      <c r="E574" s="46"/>
      <c r="F574" s="43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  <c r="AE574" s="37"/>
      <c r="AF574" s="37"/>
      <c r="AG574" s="37"/>
      <c r="AH574" s="37"/>
      <c r="AI574" s="37"/>
      <c r="AJ574" s="37"/>
    </row>
    <row r="575" spans="1:36" ht="12.75" x14ac:dyDescent="0.2">
      <c r="A575" s="47"/>
      <c r="B575" s="42"/>
      <c r="C575" s="45"/>
      <c r="D575" s="37"/>
      <c r="E575" s="46"/>
      <c r="F575" s="43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  <c r="AE575" s="37"/>
      <c r="AF575" s="37"/>
      <c r="AG575" s="37"/>
      <c r="AH575" s="37"/>
      <c r="AI575" s="37"/>
      <c r="AJ575" s="37"/>
    </row>
    <row r="576" spans="1:36" ht="12.75" x14ac:dyDescent="0.2">
      <c r="A576" s="47"/>
      <c r="B576" s="42"/>
      <c r="C576" s="45"/>
      <c r="D576" s="37"/>
      <c r="E576" s="46"/>
      <c r="F576" s="43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  <c r="AE576" s="37"/>
      <c r="AF576" s="37"/>
      <c r="AG576" s="37"/>
      <c r="AH576" s="37"/>
      <c r="AI576" s="37"/>
      <c r="AJ576" s="37"/>
    </row>
    <row r="577" spans="1:36" ht="12.75" x14ac:dyDescent="0.2">
      <c r="A577" s="47"/>
      <c r="B577" s="42"/>
      <c r="C577" s="45"/>
      <c r="D577" s="37"/>
      <c r="E577" s="46"/>
      <c r="F577" s="43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  <c r="AE577" s="37"/>
      <c r="AF577" s="37"/>
      <c r="AG577" s="37"/>
      <c r="AH577" s="37"/>
      <c r="AI577" s="37"/>
      <c r="AJ577" s="37"/>
    </row>
    <row r="578" spans="1:36" ht="12.75" x14ac:dyDescent="0.2">
      <c r="A578" s="47"/>
      <c r="B578" s="42"/>
      <c r="C578" s="45"/>
      <c r="D578" s="37"/>
      <c r="E578" s="46"/>
      <c r="F578" s="43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  <c r="AE578" s="37"/>
      <c r="AF578" s="37"/>
      <c r="AG578" s="37"/>
      <c r="AH578" s="37"/>
      <c r="AI578" s="37"/>
      <c r="AJ578" s="37"/>
    </row>
    <row r="579" spans="1:36" ht="12.75" x14ac:dyDescent="0.2">
      <c r="A579" s="47"/>
      <c r="B579" s="42"/>
      <c r="C579" s="45"/>
      <c r="D579" s="37"/>
      <c r="E579" s="46"/>
      <c r="F579" s="43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  <c r="AE579" s="37"/>
      <c r="AF579" s="37"/>
      <c r="AG579" s="37"/>
      <c r="AH579" s="37"/>
      <c r="AI579" s="37"/>
      <c r="AJ579" s="37"/>
    </row>
    <row r="580" spans="1:36" ht="12.75" x14ac:dyDescent="0.2">
      <c r="A580" s="47"/>
      <c r="B580" s="42"/>
      <c r="C580" s="45"/>
      <c r="D580" s="37"/>
      <c r="E580" s="46"/>
      <c r="F580" s="43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  <c r="AE580" s="37"/>
      <c r="AF580" s="37"/>
      <c r="AG580" s="37"/>
      <c r="AH580" s="37"/>
      <c r="AI580" s="37"/>
      <c r="AJ580" s="37"/>
    </row>
    <row r="581" spans="1:36" ht="12.75" x14ac:dyDescent="0.2">
      <c r="A581" s="47"/>
      <c r="B581" s="42"/>
      <c r="C581" s="45"/>
      <c r="D581" s="37"/>
      <c r="E581" s="46"/>
      <c r="F581" s="43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  <c r="AE581" s="37"/>
      <c r="AF581" s="37"/>
      <c r="AG581" s="37"/>
      <c r="AH581" s="37"/>
      <c r="AI581" s="37"/>
      <c r="AJ581" s="37"/>
    </row>
    <row r="582" spans="1:36" ht="12.75" x14ac:dyDescent="0.2">
      <c r="A582" s="47"/>
      <c r="B582" s="42"/>
      <c r="C582" s="45"/>
      <c r="D582" s="37"/>
      <c r="E582" s="46"/>
      <c r="F582" s="43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  <c r="AE582" s="37"/>
      <c r="AF582" s="37"/>
      <c r="AG582" s="37"/>
      <c r="AH582" s="37"/>
      <c r="AI582" s="37"/>
      <c r="AJ582" s="37"/>
    </row>
    <row r="583" spans="1:36" ht="12.75" x14ac:dyDescent="0.2">
      <c r="A583" s="47"/>
      <c r="B583" s="42"/>
      <c r="C583" s="45"/>
      <c r="D583" s="37"/>
      <c r="E583" s="46"/>
      <c r="F583" s="43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  <c r="AE583" s="37"/>
      <c r="AF583" s="37"/>
      <c r="AG583" s="37"/>
      <c r="AH583" s="37"/>
      <c r="AI583" s="37"/>
      <c r="AJ583" s="37"/>
    </row>
    <row r="584" spans="1:36" ht="12.75" x14ac:dyDescent="0.2">
      <c r="A584" s="47"/>
      <c r="B584" s="42"/>
      <c r="C584" s="45"/>
      <c r="D584" s="37"/>
      <c r="E584" s="46"/>
      <c r="F584" s="43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  <c r="AE584" s="37"/>
      <c r="AF584" s="37"/>
      <c r="AG584" s="37"/>
      <c r="AH584" s="37"/>
      <c r="AI584" s="37"/>
      <c r="AJ584" s="37"/>
    </row>
    <row r="585" spans="1:36" ht="12.75" x14ac:dyDescent="0.2">
      <c r="A585" s="47"/>
      <c r="B585" s="42"/>
      <c r="C585" s="45"/>
      <c r="D585" s="37"/>
      <c r="E585" s="46"/>
      <c r="F585" s="43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  <c r="AE585" s="37"/>
      <c r="AF585" s="37"/>
      <c r="AG585" s="37"/>
      <c r="AH585" s="37"/>
      <c r="AI585" s="37"/>
      <c r="AJ585" s="37"/>
    </row>
    <row r="586" spans="1:36" ht="12.75" x14ac:dyDescent="0.2">
      <c r="A586" s="47"/>
      <c r="B586" s="42"/>
      <c r="C586" s="45"/>
      <c r="D586" s="37"/>
      <c r="E586" s="46"/>
      <c r="F586" s="43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  <c r="AE586" s="37"/>
      <c r="AF586" s="37"/>
      <c r="AG586" s="37"/>
      <c r="AH586" s="37"/>
      <c r="AI586" s="37"/>
      <c r="AJ586" s="37"/>
    </row>
    <row r="587" spans="1:36" ht="12.75" x14ac:dyDescent="0.2">
      <c r="A587" s="47"/>
      <c r="B587" s="42"/>
      <c r="C587" s="45"/>
      <c r="D587" s="37"/>
      <c r="E587" s="46"/>
      <c r="F587" s="43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  <c r="AE587" s="37"/>
      <c r="AF587" s="37"/>
      <c r="AG587" s="37"/>
      <c r="AH587" s="37"/>
      <c r="AI587" s="37"/>
      <c r="AJ587" s="37"/>
    </row>
    <row r="588" spans="1:36" ht="12.75" x14ac:dyDescent="0.2">
      <c r="A588" s="47"/>
      <c r="B588" s="42"/>
      <c r="C588" s="45"/>
      <c r="D588" s="37"/>
      <c r="E588" s="46"/>
      <c r="F588" s="43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/>
      <c r="AI588" s="37"/>
      <c r="AJ588" s="37"/>
    </row>
    <row r="589" spans="1:36" ht="12.75" x14ac:dyDescent="0.2">
      <c r="A589" s="47"/>
      <c r="B589" s="42"/>
      <c r="C589" s="45"/>
      <c r="D589" s="37"/>
      <c r="E589" s="46"/>
      <c r="F589" s="43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  <c r="AF589" s="37"/>
      <c r="AG589" s="37"/>
      <c r="AH589" s="37"/>
      <c r="AI589" s="37"/>
      <c r="AJ589" s="37"/>
    </row>
    <row r="590" spans="1:36" ht="12.75" x14ac:dyDescent="0.2">
      <c r="A590" s="47"/>
      <c r="B590" s="42"/>
      <c r="C590" s="45"/>
      <c r="D590" s="37"/>
      <c r="E590" s="46"/>
      <c r="F590" s="43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  <c r="AG590" s="37"/>
      <c r="AH590" s="37"/>
      <c r="AI590" s="37"/>
      <c r="AJ590" s="37"/>
    </row>
    <row r="591" spans="1:36" ht="12.75" x14ac:dyDescent="0.2">
      <c r="A591" s="47"/>
      <c r="B591" s="42"/>
      <c r="C591" s="45"/>
      <c r="D591" s="37"/>
      <c r="E591" s="46"/>
      <c r="F591" s="43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  <c r="AH591" s="37"/>
      <c r="AI591" s="37"/>
      <c r="AJ591" s="37"/>
    </row>
    <row r="592" spans="1:36" ht="12.75" x14ac:dyDescent="0.2">
      <c r="A592" s="47"/>
      <c r="B592" s="42"/>
      <c r="C592" s="45"/>
      <c r="D592" s="37"/>
      <c r="E592" s="46"/>
      <c r="F592" s="43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  <c r="AE592" s="37"/>
      <c r="AF592" s="37"/>
      <c r="AG592" s="37"/>
      <c r="AH592" s="37"/>
      <c r="AI592" s="37"/>
      <c r="AJ592" s="37"/>
    </row>
    <row r="593" spans="1:36" ht="12.75" x14ac:dyDescent="0.2">
      <c r="A593" s="47"/>
      <c r="B593" s="42"/>
      <c r="C593" s="45"/>
      <c r="D593" s="37"/>
      <c r="E593" s="46"/>
      <c r="F593" s="43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F593" s="37"/>
      <c r="AG593" s="37"/>
      <c r="AH593" s="37"/>
      <c r="AI593" s="37"/>
      <c r="AJ593" s="37"/>
    </row>
    <row r="594" spans="1:36" ht="12.75" x14ac:dyDescent="0.2">
      <c r="A594" s="47"/>
      <c r="B594" s="42"/>
      <c r="C594" s="45"/>
      <c r="D594" s="37"/>
      <c r="E594" s="46"/>
      <c r="F594" s="43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  <c r="AF594" s="37"/>
      <c r="AG594" s="37"/>
      <c r="AH594" s="37"/>
      <c r="AI594" s="37"/>
      <c r="AJ594" s="37"/>
    </row>
    <row r="595" spans="1:36" ht="12.75" x14ac:dyDescent="0.2">
      <c r="A595" s="47"/>
      <c r="B595" s="42"/>
      <c r="C595" s="45"/>
      <c r="D595" s="37"/>
      <c r="E595" s="46"/>
      <c r="F595" s="43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  <c r="AF595" s="37"/>
      <c r="AG595" s="37"/>
      <c r="AH595" s="37"/>
      <c r="AI595" s="37"/>
      <c r="AJ595" s="37"/>
    </row>
    <row r="596" spans="1:36" ht="12.75" x14ac:dyDescent="0.2">
      <c r="A596" s="47"/>
      <c r="B596" s="42"/>
      <c r="C596" s="45"/>
      <c r="D596" s="37"/>
      <c r="E596" s="46"/>
      <c r="F596" s="43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  <c r="AE596" s="37"/>
      <c r="AF596" s="37"/>
      <c r="AG596" s="37"/>
      <c r="AH596" s="37"/>
      <c r="AI596" s="37"/>
      <c r="AJ596" s="37"/>
    </row>
    <row r="597" spans="1:36" ht="12.75" x14ac:dyDescent="0.2">
      <c r="A597" s="47"/>
      <c r="B597" s="42"/>
      <c r="C597" s="45"/>
      <c r="D597" s="37"/>
      <c r="E597" s="46"/>
      <c r="F597" s="43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  <c r="AE597" s="37"/>
      <c r="AF597" s="37"/>
      <c r="AG597" s="37"/>
      <c r="AH597" s="37"/>
      <c r="AI597" s="37"/>
      <c r="AJ597" s="37"/>
    </row>
    <row r="598" spans="1:36" ht="12.75" x14ac:dyDescent="0.2">
      <c r="A598" s="47"/>
      <c r="B598" s="42"/>
      <c r="C598" s="45"/>
      <c r="D598" s="37"/>
      <c r="E598" s="46"/>
      <c r="F598" s="43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  <c r="AE598" s="37"/>
      <c r="AF598" s="37"/>
      <c r="AG598" s="37"/>
      <c r="AH598" s="37"/>
      <c r="AI598" s="37"/>
      <c r="AJ598" s="37"/>
    </row>
    <row r="599" spans="1:36" ht="12.75" x14ac:dyDescent="0.2">
      <c r="A599" s="47"/>
      <c r="B599" s="42"/>
      <c r="C599" s="45"/>
      <c r="D599" s="37"/>
      <c r="E599" s="46"/>
      <c r="F599" s="43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  <c r="AE599" s="37"/>
      <c r="AF599" s="37"/>
      <c r="AG599" s="37"/>
      <c r="AH599" s="37"/>
      <c r="AI599" s="37"/>
      <c r="AJ599" s="37"/>
    </row>
    <row r="600" spans="1:36" ht="12.75" x14ac:dyDescent="0.2">
      <c r="A600" s="47"/>
      <c r="B600" s="42"/>
      <c r="C600" s="45"/>
      <c r="D600" s="37"/>
      <c r="E600" s="46"/>
      <c r="F600" s="43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  <c r="AE600" s="37"/>
      <c r="AF600" s="37"/>
      <c r="AG600" s="37"/>
      <c r="AH600" s="37"/>
      <c r="AI600" s="37"/>
      <c r="AJ600" s="37"/>
    </row>
    <row r="601" spans="1:36" ht="12.75" x14ac:dyDescent="0.2">
      <c r="A601" s="47"/>
      <c r="B601" s="42"/>
      <c r="C601" s="45"/>
      <c r="D601" s="37"/>
      <c r="E601" s="46"/>
      <c r="F601" s="43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  <c r="AE601" s="37"/>
      <c r="AF601" s="37"/>
      <c r="AG601" s="37"/>
      <c r="AH601" s="37"/>
      <c r="AI601" s="37"/>
      <c r="AJ601" s="37"/>
    </row>
    <row r="602" spans="1:36" ht="12.75" x14ac:dyDescent="0.2">
      <c r="A602" s="47"/>
      <c r="B602" s="42"/>
      <c r="C602" s="45"/>
      <c r="D602" s="37"/>
      <c r="E602" s="46"/>
      <c r="F602" s="43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  <c r="AE602" s="37"/>
      <c r="AF602" s="37"/>
      <c r="AG602" s="37"/>
      <c r="AH602" s="37"/>
      <c r="AI602" s="37"/>
      <c r="AJ602" s="37"/>
    </row>
    <row r="603" spans="1:36" ht="12.75" x14ac:dyDescent="0.2">
      <c r="A603" s="47"/>
      <c r="B603" s="42"/>
      <c r="C603" s="45"/>
      <c r="D603" s="37"/>
      <c r="E603" s="46"/>
      <c r="F603" s="43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  <c r="AE603" s="37"/>
      <c r="AF603" s="37"/>
      <c r="AG603" s="37"/>
      <c r="AH603" s="37"/>
      <c r="AI603" s="37"/>
      <c r="AJ603" s="37"/>
    </row>
    <row r="604" spans="1:36" ht="12.75" x14ac:dyDescent="0.2">
      <c r="A604" s="47"/>
      <c r="B604" s="42"/>
      <c r="C604" s="45"/>
      <c r="D604" s="37"/>
      <c r="E604" s="46"/>
      <c r="F604" s="43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  <c r="AE604" s="37"/>
      <c r="AF604" s="37"/>
      <c r="AG604" s="37"/>
      <c r="AH604" s="37"/>
      <c r="AI604" s="37"/>
      <c r="AJ604" s="37"/>
    </row>
    <row r="605" spans="1:36" ht="12.75" x14ac:dyDescent="0.2">
      <c r="A605" s="47"/>
      <c r="B605" s="42"/>
      <c r="C605" s="45"/>
      <c r="D605" s="37"/>
      <c r="E605" s="46"/>
      <c r="F605" s="43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  <c r="AE605" s="37"/>
      <c r="AF605" s="37"/>
      <c r="AG605" s="37"/>
      <c r="AH605" s="37"/>
      <c r="AI605" s="37"/>
      <c r="AJ605" s="37"/>
    </row>
    <row r="606" spans="1:36" ht="12.75" x14ac:dyDescent="0.2">
      <c r="A606" s="47"/>
      <c r="B606" s="42"/>
      <c r="C606" s="45"/>
      <c r="D606" s="37"/>
      <c r="E606" s="46"/>
      <c r="F606" s="43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  <c r="AE606" s="37"/>
      <c r="AF606" s="37"/>
      <c r="AG606" s="37"/>
      <c r="AH606" s="37"/>
      <c r="AI606" s="37"/>
      <c r="AJ606" s="37"/>
    </row>
    <row r="607" spans="1:36" ht="12.75" x14ac:dyDescent="0.2">
      <c r="A607" s="47"/>
      <c r="B607" s="42"/>
      <c r="C607" s="45"/>
      <c r="D607" s="37"/>
      <c r="E607" s="46"/>
      <c r="F607" s="43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  <c r="AE607" s="37"/>
      <c r="AF607" s="37"/>
      <c r="AG607" s="37"/>
      <c r="AH607" s="37"/>
      <c r="AI607" s="37"/>
      <c r="AJ607" s="37"/>
    </row>
    <row r="608" spans="1:36" ht="12.75" x14ac:dyDescent="0.2">
      <c r="A608" s="47"/>
      <c r="B608" s="42"/>
      <c r="C608" s="45"/>
      <c r="D608" s="37"/>
      <c r="E608" s="46"/>
      <c r="F608" s="43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  <c r="AE608" s="37"/>
      <c r="AF608" s="37"/>
      <c r="AG608" s="37"/>
      <c r="AH608" s="37"/>
      <c r="AI608" s="37"/>
      <c r="AJ608" s="37"/>
    </row>
    <row r="609" spans="1:36" ht="12.75" x14ac:dyDescent="0.2">
      <c r="A609" s="47"/>
      <c r="B609" s="42"/>
      <c r="C609" s="45"/>
      <c r="D609" s="37"/>
      <c r="E609" s="46"/>
      <c r="F609" s="43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  <c r="AE609" s="37"/>
      <c r="AF609" s="37"/>
      <c r="AG609" s="37"/>
      <c r="AH609" s="37"/>
      <c r="AI609" s="37"/>
      <c r="AJ609" s="37"/>
    </row>
    <row r="610" spans="1:36" ht="12.75" x14ac:dyDescent="0.2">
      <c r="A610" s="47"/>
      <c r="B610" s="42"/>
      <c r="C610" s="45"/>
      <c r="D610" s="37"/>
      <c r="E610" s="46"/>
      <c r="F610" s="43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  <c r="AE610" s="37"/>
      <c r="AF610" s="37"/>
      <c r="AG610" s="37"/>
      <c r="AH610" s="37"/>
      <c r="AI610" s="37"/>
      <c r="AJ610" s="37"/>
    </row>
    <row r="611" spans="1:36" ht="12.75" x14ac:dyDescent="0.2">
      <c r="A611" s="47"/>
      <c r="B611" s="42"/>
      <c r="C611" s="45"/>
      <c r="D611" s="37"/>
      <c r="E611" s="46"/>
      <c r="F611" s="43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  <c r="AE611" s="37"/>
      <c r="AF611" s="37"/>
      <c r="AG611" s="37"/>
      <c r="AH611" s="37"/>
      <c r="AI611" s="37"/>
      <c r="AJ611" s="37"/>
    </row>
    <row r="612" spans="1:36" ht="12.75" x14ac:dyDescent="0.2">
      <c r="A612" s="47"/>
      <c r="B612" s="42"/>
      <c r="C612" s="45"/>
      <c r="D612" s="37"/>
      <c r="E612" s="46"/>
      <c r="F612" s="43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  <c r="AE612" s="37"/>
      <c r="AF612" s="37"/>
      <c r="AG612" s="37"/>
      <c r="AH612" s="37"/>
      <c r="AI612" s="37"/>
      <c r="AJ612" s="37"/>
    </row>
    <row r="613" spans="1:36" ht="12.75" x14ac:dyDescent="0.2">
      <c r="A613" s="47"/>
      <c r="B613" s="42"/>
      <c r="C613" s="45"/>
      <c r="D613" s="37"/>
      <c r="E613" s="46"/>
      <c r="F613" s="43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  <c r="AE613" s="37"/>
      <c r="AF613" s="37"/>
      <c r="AG613" s="37"/>
      <c r="AH613" s="37"/>
      <c r="AI613" s="37"/>
      <c r="AJ613" s="37"/>
    </row>
    <row r="614" spans="1:36" ht="12.75" x14ac:dyDescent="0.2">
      <c r="A614" s="47"/>
      <c r="B614" s="42"/>
      <c r="C614" s="45"/>
      <c r="D614" s="37"/>
      <c r="E614" s="46"/>
      <c r="F614" s="43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  <c r="AE614" s="37"/>
      <c r="AF614" s="37"/>
      <c r="AG614" s="37"/>
      <c r="AH614" s="37"/>
      <c r="AI614" s="37"/>
      <c r="AJ614" s="37"/>
    </row>
    <row r="615" spans="1:36" ht="12.75" x14ac:dyDescent="0.2">
      <c r="A615" s="47"/>
      <c r="B615" s="42"/>
      <c r="C615" s="45"/>
      <c r="D615" s="37"/>
      <c r="E615" s="46"/>
      <c r="F615" s="43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  <c r="AE615" s="37"/>
      <c r="AF615" s="37"/>
      <c r="AG615" s="37"/>
      <c r="AH615" s="37"/>
      <c r="AI615" s="37"/>
      <c r="AJ615" s="37"/>
    </row>
    <row r="616" spans="1:36" ht="12.75" x14ac:dyDescent="0.2">
      <c r="A616" s="47"/>
      <c r="B616" s="42"/>
      <c r="C616" s="45"/>
      <c r="D616" s="37"/>
      <c r="E616" s="46"/>
      <c r="F616" s="43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  <c r="AE616" s="37"/>
      <c r="AF616" s="37"/>
      <c r="AG616" s="37"/>
      <c r="AH616" s="37"/>
      <c r="AI616" s="37"/>
      <c r="AJ616" s="37"/>
    </row>
    <row r="617" spans="1:36" ht="12.75" x14ac:dyDescent="0.2">
      <c r="A617" s="47"/>
      <c r="B617" s="42"/>
      <c r="C617" s="45"/>
      <c r="D617" s="37"/>
      <c r="E617" s="46"/>
      <c r="F617" s="43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  <c r="AE617" s="37"/>
      <c r="AF617" s="37"/>
      <c r="AG617" s="37"/>
      <c r="AH617" s="37"/>
      <c r="AI617" s="37"/>
      <c r="AJ617" s="37"/>
    </row>
    <row r="618" spans="1:36" ht="12.75" x14ac:dyDescent="0.2">
      <c r="A618" s="47"/>
      <c r="B618" s="42"/>
      <c r="C618" s="45"/>
      <c r="D618" s="37"/>
      <c r="E618" s="46"/>
      <c r="F618" s="43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  <c r="AE618" s="37"/>
      <c r="AF618" s="37"/>
      <c r="AG618" s="37"/>
      <c r="AH618" s="37"/>
      <c r="AI618" s="37"/>
      <c r="AJ618" s="37"/>
    </row>
    <row r="619" spans="1:36" ht="12.75" x14ac:dyDescent="0.2">
      <c r="A619" s="47"/>
      <c r="B619" s="42"/>
      <c r="C619" s="45"/>
      <c r="D619" s="37"/>
      <c r="E619" s="46"/>
      <c r="F619" s="43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  <c r="AE619" s="37"/>
      <c r="AF619" s="37"/>
      <c r="AG619" s="37"/>
      <c r="AH619" s="37"/>
      <c r="AI619" s="37"/>
      <c r="AJ619" s="37"/>
    </row>
    <row r="620" spans="1:36" ht="12.75" x14ac:dyDescent="0.2">
      <c r="A620" s="47"/>
      <c r="B620" s="42"/>
      <c r="C620" s="45"/>
      <c r="D620" s="37"/>
      <c r="E620" s="46"/>
      <c r="F620" s="43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  <c r="AE620" s="37"/>
      <c r="AF620" s="37"/>
      <c r="AG620" s="37"/>
      <c r="AH620" s="37"/>
      <c r="AI620" s="37"/>
      <c r="AJ620" s="37"/>
    </row>
    <row r="621" spans="1:36" ht="12.75" x14ac:dyDescent="0.2">
      <c r="A621" s="47"/>
      <c r="B621" s="42"/>
      <c r="C621" s="45"/>
      <c r="D621" s="37"/>
      <c r="E621" s="46"/>
      <c r="F621" s="43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  <c r="AE621" s="37"/>
      <c r="AF621" s="37"/>
      <c r="AG621" s="37"/>
      <c r="AH621" s="37"/>
      <c r="AI621" s="37"/>
      <c r="AJ621" s="37"/>
    </row>
    <row r="622" spans="1:36" ht="12.75" x14ac:dyDescent="0.2">
      <c r="A622" s="47"/>
      <c r="B622" s="42"/>
      <c r="C622" s="45"/>
      <c r="D622" s="37"/>
      <c r="E622" s="46"/>
      <c r="F622" s="43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  <c r="AE622" s="37"/>
      <c r="AF622" s="37"/>
      <c r="AG622" s="37"/>
      <c r="AH622" s="37"/>
      <c r="AI622" s="37"/>
      <c r="AJ622" s="37"/>
    </row>
    <row r="623" spans="1:36" ht="12.75" x14ac:dyDescent="0.2">
      <c r="A623" s="47"/>
      <c r="B623" s="42"/>
      <c r="C623" s="45"/>
      <c r="D623" s="37"/>
      <c r="E623" s="46"/>
      <c r="F623" s="43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  <c r="AE623" s="37"/>
      <c r="AF623" s="37"/>
      <c r="AG623" s="37"/>
      <c r="AH623" s="37"/>
      <c r="AI623" s="37"/>
      <c r="AJ623" s="37"/>
    </row>
    <row r="624" spans="1:36" ht="12.75" x14ac:dyDescent="0.2">
      <c r="A624" s="47"/>
      <c r="B624" s="42"/>
      <c r="C624" s="45"/>
      <c r="D624" s="37"/>
      <c r="E624" s="46"/>
      <c r="F624" s="43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  <c r="AE624" s="37"/>
      <c r="AF624" s="37"/>
      <c r="AG624" s="37"/>
      <c r="AH624" s="37"/>
      <c r="AI624" s="37"/>
      <c r="AJ624" s="37"/>
    </row>
    <row r="625" spans="1:36" ht="12.75" x14ac:dyDescent="0.2">
      <c r="A625" s="47"/>
      <c r="B625" s="42"/>
      <c r="C625" s="45"/>
      <c r="D625" s="37"/>
      <c r="E625" s="46"/>
      <c r="F625" s="43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  <c r="AE625" s="37"/>
      <c r="AF625" s="37"/>
      <c r="AG625" s="37"/>
      <c r="AH625" s="37"/>
      <c r="AI625" s="37"/>
      <c r="AJ625" s="37"/>
    </row>
    <row r="626" spans="1:36" ht="12.75" x14ac:dyDescent="0.2">
      <c r="A626" s="47"/>
      <c r="B626" s="42"/>
      <c r="C626" s="45"/>
      <c r="D626" s="37"/>
      <c r="E626" s="46"/>
      <c r="F626" s="43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  <c r="AE626" s="37"/>
      <c r="AF626" s="37"/>
      <c r="AG626" s="37"/>
      <c r="AH626" s="37"/>
      <c r="AI626" s="37"/>
      <c r="AJ626" s="37"/>
    </row>
    <row r="627" spans="1:36" ht="12.75" x14ac:dyDescent="0.2">
      <c r="A627" s="47"/>
      <c r="B627" s="42"/>
      <c r="C627" s="45"/>
      <c r="D627" s="37"/>
      <c r="E627" s="46"/>
      <c r="F627" s="43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  <c r="AE627" s="37"/>
      <c r="AF627" s="37"/>
      <c r="AG627" s="37"/>
      <c r="AH627" s="37"/>
      <c r="AI627" s="37"/>
      <c r="AJ627" s="37"/>
    </row>
    <row r="628" spans="1:36" ht="12.75" x14ac:dyDescent="0.2">
      <c r="A628" s="47"/>
      <c r="B628" s="42"/>
      <c r="C628" s="45"/>
      <c r="D628" s="37"/>
      <c r="E628" s="46"/>
      <c r="F628" s="43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  <c r="AE628" s="37"/>
      <c r="AF628" s="37"/>
      <c r="AG628" s="37"/>
      <c r="AH628" s="37"/>
      <c r="AI628" s="37"/>
      <c r="AJ628" s="37"/>
    </row>
    <row r="629" spans="1:36" ht="12.75" x14ac:dyDescent="0.2">
      <c r="A629" s="47"/>
      <c r="B629" s="42"/>
      <c r="C629" s="45"/>
      <c r="D629" s="37"/>
      <c r="E629" s="46"/>
      <c r="F629" s="43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  <c r="AE629" s="37"/>
      <c r="AF629" s="37"/>
      <c r="AG629" s="37"/>
      <c r="AH629" s="37"/>
      <c r="AI629" s="37"/>
      <c r="AJ629" s="37"/>
    </row>
    <row r="630" spans="1:36" ht="12.75" x14ac:dyDescent="0.2">
      <c r="A630" s="47"/>
      <c r="B630" s="42"/>
      <c r="C630" s="45"/>
      <c r="D630" s="37"/>
      <c r="E630" s="46"/>
      <c r="F630" s="43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  <c r="AE630" s="37"/>
      <c r="AF630" s="37"/>
      <c r="AG630" s="37"/>
      <c r="AH630" s="37"/>
      <c r="AI630" s="37"/>
      <c r="AJ630" s="37"/>
    </row>
    <row r="631" spans="1:36" ht="12.75" x14ac:dyDescent="0.2">
      <c r="A631" s="47"/>
      <c r="B631" s="42"/>
      <c r="C631" s="45"/>
      <c r="D631" s="37"/>
      <c r="E631" s="46"/>
      <c r="F631" s="43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  <c r="AE631" s="37"/>
      <c r="AF631" s="37"/>
      <c r="AG631" s="37"/>
      <c r="AH631" s="37"/>
      <c r="AI631" s="37"/>
      <c r="AJ631" s="37"/>
    </row>
    <row r="632" spans="1:36" ht="12.75" x14ac:dyDescent="0.2">
      <c r="A632" s="47"/>
      <c r="B632" s="42"/>
      <c r="C632" s="45"/>
      <c r="D632" s="37"/>
      <c r="E632" s="46"/>
      <c r="F632" s="43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  <c r="AE632" s="37"/>
      <c r="AF632" s="37"/>
      <c r="AG632" s="37"/>
      <c r="AH632" s="37"/>
      <c r="AI632" s="37"/>
      <c r="AJ632" s="37"/>
    </row>
    <row r="633" spans="1:36" ht="12.75" x14ac:dyDescent="0.2">
      <c r="A633" s="47"/>
      <c r="B633" s="42"/>
      <c r="C633" s="45"/>
      <c r="D633" s="37"/>
      <c r="E633" s="46"/>
      <c r="F633" s="43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  <c r="AE633" s="37"/>
      <c r="AF633" s="37"/>
      <c r="AG633" s="37"/>
      <c r="AH633" s="37"/>
      <c r="AI633" s="37"/>
      <c r="AJ633" s="37"/>
    </row>
    <row r="634" spans="1:36" ht="12.75" x14ac:dyDescent="0.2">
      <c r="A634" s="47"/>
      <c r="B634" s="42"/>
      <c r="C634" s="45"/>
      <c r="D634" s="37"/>
      <c r="E634" s="46"/>
      <c r="F634" s="43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  <c r="AE634" s="37"/>
      <c r="AF634" s="37"/>
      <c r="AG634" s="37"/>
      <c r="AH634" s="37"/>
      <c r="AI634" s="37"/>
      <c r="AJ634" s="37"/>
    </row>
    <row r="635" spans="1:36" ht="12.75" x14ac:dyDescent="0.2">
      <c r="A635" s="47"/>
      <c r="B635" s="42"/>
      <c r="C635" s="45"/>
      <c r="D635" s="37"/>
      <c r="E635" s="46"/>
      <c r="F635" s="43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  <c r="AE635" s="37"/>
      <c r="AF635" s="37"/>
      <c r="AG635" s="37"/>
      <c r="AH635" s="37"/>
      <c r="AI635" s="37"/>
      <c r="AJ635" s="37"/>
    </row>
    <row r="636" spans="1:36" ht="12.75" x14ac:dyDescent="0.2">
      <c r="A636" s="47"/>
      <c r="B636" s="42"/>
      <c r="C636" s="45"/>
      <c r="D636" s="37"/>
      <c r="E636" s="46"/>
      <c r="F636" s="43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  <c r="AE636" s="37"/>
      <c r="AF636" s="37"/>
      <c r="AG636" s="37"/>
      <c r="AH636" s="37"/>
      <c r="AI636" s="37"/>
      <c r="AJ636" s="37"/>
    </row>
    <row r="637" spans="1:36" ht="12.75" x14ac:dyDescent="0.2">
      <c r="A637" s="47"/>
      <c r="B637" s="42"/>
      <c r="C637" s="45"/>
      <c r="D637" s="37"/>
      <c r="E637" s="46"/>
      <c r="F637" s="43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  <c r="AE637" s="37"/>
      <c r="AF637" s="37"/>
      <c r="AG637" s="37"/>
      <c r="AH637" s="37"/>
      <c r="AI637" s="37"/>
      <c r="AJ637" s="37"/>
    </row>
    <row r="638" spans="1:36" ht="12.75" x14ac:dyDescent="0.2">
      <c r="A638" s="47"/>
      <c r="B638" s="42"/>
      <c r="C638" s="45"/>
      <c r="D638" s="37"/>
      <c r="E638" s="46"/>
      <c r="F638" s="43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  <c r="AE638" s="37"/>
      <c r="AF638" s="37"/>
      <c r="AG638" s="37"/>
      <c r="AH638" s="37"/>
      <c r="AI638" s="37"/>
      <c r="AJ638" s="37"/>
    </row>
    <row r="639" spans="1:36" ht="12.75" x14ac:dyDescent="0.2">
      <c r="A639" s="47"/>
      <c r="B639" s="42"/>
      <c r="C639" s="45"/>
      <c r="D639" s="37"/>
      <c r="E639" s="46"/>
      <c r="F639" s="43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  <c r="AE639" s="37"/>
      <c r="AF639" s="37"/>
      <c r="AG639" s="37"/>
      <c r="AH639" s="37"/>
      <c r="AI639" s="37"/>
      <c r="AJ639" s="37"/>
    </row>
    <row r="640" spans="1:36" ht="12.75" x14ac:dyDescent="0.2">
      <c r="A640" s="47"/>
      <c r="B640" s="42"/>
      <c r="C640" s="45"/>
      <c r="D640" s="37"/>
      <c r="E640" s="46"/>
      <c r="F640" s="43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  <c r="AE640" s="37"/>
      <c r="AF640" s="37"/>
      <c r="AG640" s="37"/>
      <c r="AH640" s="37"/>
      <c r="AI640" s="37"/>
      <c r="AJ640" s="37"/>
    </row>
    <row r="641" spans="1:36" ht="12.75" x14ac:dyDescent="0.2">
      <c r="A641" s="47"/>
      <c r="B641" s="42"/>
      <c r="C641" s="45"/>
      <c r="D641" s="37"/>
      <c r="E641" s="46"/>
      <c r="F641" s="43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  <c r="AE641" s="37"/>
      <c r="AF641" s="37"/>
      <c r="AG641" s="37"/>
      <c r="AH641" s="37"/>
      <c r="AI641" s="37"/>
      <c r="AJ641" s="37"/>
    </row>
    <row r="642" spans="1:36" ht="12.75" x14ac:dyDescent="0.2">
      <c r="A642" s="47"/>
      <c r="B642" s="42"/>
      <c r="C642" s="45"/>
      <c r="D642" s="37"/>
      <c r="E642" s="46"/>
      <c r="F642" s="43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  <c r="AE642" s="37"/>
      <c r="AF642" s="37"/>
      <c r="AG642" s="37"/>
      <c r="AH642" s="37"/>
      <c r="AI642" s="37"/>
      <c r="AJ642" s="37"/>
    </row>
    <row r="643" spans="1:36" ht="12.75" x14ac:dyDescent="0.2">
      <c r="A643" s="47"/>
      <c r="B643" s="42"/>
      <c r="C643" s="45"/>
      <c r="D643" s="37"/>
      <c r="E643" s="46"/>
      <c r="F643" s="43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  <c r="AE643" s="37"/>
      <c r="AF643" s="37"/>
      <c r="AG643" s="37"/>
      <c r="AH643" s="37"/>
      <c r="AI643" s="37"/>
      <c r="AJ643" s="37"/>
    </row>
    <row r="644" spans="1:36" ht="12.75" x14ac:dyDescent="0.2">
      <c r="A644" s="47"/>
      <c r="B644" s="42"/>
      <c r="C644" s="45"/>
      <c r="D644" s="37"/>
      <c r="E644" s="46"/>
      <c r="F644" s="43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  <c r="AE644" s="37"/>
      <c r="AF644" s="37"/>
      <c r="AG644" s="37"/>
      <c r="AH644" s="37"/>
      <c r="AI644" s="37"/>
      <c r="AJ644" s="37"/>
    </row>
    <row r="645" spans="1:36" ht="12.75" x14ac:dyDescent="0.2">
      <c r="A645" s="47"/>
      <c r="B645" s="42"/>
      <c r="C645" s="45"/>
      <c r="D645" s="37"/>
      <c r="E645" s="46"/>
      <c r="F645" s="43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  <c r="AE645" s="37"/>
      <c r="AF645" s="37"/>
      <c r="AG645" s="37"/>
      <c r="AH645" s="37"/>
      <c r="AI645" s="37"/>
      <c r="AJ645" s="37"/>
    </row>
    <row r="646" spans="1:36" ht="12.75" x14ac:dyDescent="0.2">
      <c r="A646" s="47"/>
      <c r="B646" s="42"/>
      <c r="C646" s="45"/>
      <c r="D646" s="37"/>
      <c r="E646" s="46"/>
      <c r="F646" s="43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  <c r="AE646" s="37"/>
      <c r="AF646" s="37"/>
      <c r="AG646" s="37"/>
      <c r="AH646" s="37"/>
      <c r="AI646" s="37"/>
      <c r="AJ646" s="37"/>
    </row>
    <row r="647" spans="1:36" ht="12.75" x14ac:dyDescent="0.2">
      <c r="A647" s="47"/>
      <c r="B647" s="42"/>
      <c r="C647" s="45"/>
      <c r="D647" s="37"/>
      <c r="E647" s="46"/>
      <c r="F647" s="43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  <c r="AE647" s="37"/>
      <c r="AF647" s="37"/>
      <c r="AG647" s="37"/>
      <c r="AH647" s="37"/>
      <c r="AI647" s="37"/>
      <c r="AJ647" s="37"/>
    </row>
    <row r="648" spans="1:36" ht="12.75" x14ac:dyDescent="0.2">
      <c r="A648" s="47"/>
      <c r="B648" s="42"/>
      <c r="C648" s="45"/>
      <c r="D648" s="37"/>
      <c r="E648" s="46"/>
      <c r="F648" s="43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  <c r="AE648" s="37"/>
      <c r="AF648" s="37"/>
      <c r="AG648" s="37"/>
      <c r="AH648" s="37"/>
      <c r="AI648" s="37"/>
      <c r="AJ648" s="37"/>
    </row>
    <row r="649" spans="1:36" ht="12.75" x14ac:dyDescent="0.2">
      <c r="A649" s="47"/>
      <c r="B649" s="42"/>
      <c r="C649" s="45"/>
      <c r="D649" s="37"/>
      <c r="E649" s="46"/>
      <c r="F649" s="43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  <c r="AE649" s="37"/>
      <c r="AF649" s="37"/>
      <c r="AG649" s="37"/>
      <c r="AH649" s="37"/>
      <c r="AI649" s="37"/>
      <c r="AJ649" s="37"/>
    </row>
    <row r="650" spans="1:36" ht="12.75" x14ac:dyDescent="0.2">
      <c r="A650" s="47"/>
      <c r="B650" s="42"/>
      <c r="C650" s="45"/>
      <c r="D650" s="37"/>
      <c r="E650" s="46"/>
      <c r="F650" s="43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  <c r="AE650" s="37"/>
      <c r="AF650" s="37"/>
      <c r="AG650" s="37"/>
      <c r="AH650" s="37"/>
      <c r="AI650" s="37"/>
      <c r="AJ650" s="37"/>
    </row>
    <row r="651" spans="1:36" ht="12.75" x14ac:dyDescent="0.2">
      <c r="A651" s="47"/>
      <c r="B651" s="42"/>
      <c r="C651" s="45"/>
      <c r="D651" s="37"/>
      <c r="E651" s="46"/>
      <c r="F651" s="43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  <c r="AE651" s="37"/>
      <c r="AF651" s="37"/>
      <c r="AG651" s="37"/>
      <c r="AH651" s="37"/>
      <c r="AI651" s="37"/>
      <c r="AJ651" s="37"/>
    </row>
    <row r="652" spans="1:36" ht="12.75" x14ac:dyDescent="0.2">
      <c r="A652" s="47"/>
      <c r="B652" s="42"/>
      <c r="C652" s="45"/>
      <c r="D652" s="37"/>
      <c r="E652" s="46"/>
      <c r="F652" s="43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  <c r="AE652" s="37"/>
      <c r="AF652" s="37"/>
      <c r="AG652" s="37"/>
      <c r="AH652" s="37"/>
      <c r="AI652" s="37"/>
      <c r="AJ652" s="37"/>
    </row>
    <row r="653" spans="1:36" ht="12.75" x14ac:dyDescent="0.2">
      <c r="A653" s="47"/>
      <c r="B653" s="42"/>
      <c r="C653" s="45"/>
      <c r="D653" s="37"/>
      <c r="E653" s="46"/>
      <c r="F653" s="43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  <c r="AE653" s="37"/>
      <c r="AF653" s="37"/>
      <c r="AG653" s="37"/>
      <c r="AH653" s="37"/>
      <c r="AI653" s="37"/>
      <c r="AJ653" s="37"/>
    </row>
    <row r="654" spans="1:36" ht="12.75" x14ac:dyDescent="0.2">
      <c r="A654" s="47"/>
      <c r="B654" s="42"/>
      <c r="C654" s="45"/>
      <c r="D654" s="37"/>
      <c r="E654" s="46"/>
      <c r="F654" s="43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  <c r="AE654" s="37"/>
      <c r="AF654" s="37"/>
      <c r="AG654" s="37"/>
      <c r="AH654" s="37"/>
      <c r="AI654" s="37"/>
      <c r="AJ654" s="37"/>
    </row>
    <row r="655" spans="1:36" ht="12.75" x14ac:dyDescent="0.2">
      <c r="A655" s="47"/>
      <c r="B655" s="42"/>
      <c r="C655" s="45"/>
      <c r="D655" s="37"/>
      <c r="E655" s="46"/>
      <c r="F655" s="43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  <c r="AE655" s="37"/>
      <c r="AF655" s="37"/>
      <c r="AG655" s="37"/>
      <c r="AH655" s="37"/>
      <c r="AI655" s="37"/>
      <c r="AJ655" s="37"/>
    </row>
    <row r="656" spans="1:36" ht="12.75" x14ac:dyDescent="0.2">
      <c r="A656" s="47"/>
      <c r="B656" s="42"/>
      <c r="C656" s="45"/>
      <c r="D656" s="37"/>
      <c r="E656" s="46"/>
      <c r="F656" s="43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  <c r="AE656" s="37"/>
      <c r="AF656" s="37"/>
      <c r="AG656" s="37"/>
      <c r="AH656" s="37"/>
      <c r="AI656" s="37"/>
      <c r="AJ656" s="37"/>
    </row>
    <row r="657" spans="1:36" ht="12.75" x14ac:dyDescent="0.2">
      <c r="A657" s="47"/>
      <c r="B657" s="42"/>
      <c r="C657" s="45"/>
      <c r="D657" s="37"/>
      <c r="E657" s="46"/>
      <c r="F657" s="43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  <c r="AE657" s="37"/>
      <c r="AF657" s="37"/>
      <c r="AG657" s="37"/>
      <c r="AH657" s="37"/>
      <c r="AI657" s="37"/>
      <c r="AJ657" s="37"/>
    </row>
    <row r="658" spans="1:36" ht="12.75" x14ac:dyDescent="0.2">
      <c r="A658" s="47"/>
      <c r="B658" s="42"/>
      <c r="C658" s="45"/>
      <c r="D658" s="37"/>
      <c r="E658" s="46"/>
      <c r="F658" s="43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  <c r="AE658" s="37"/>
      <c r="AF658" s="37"/>
      <c r="AG658" s="37"/>
      <c r="AH658" s="37"/>
      <c r="AI658" s="37"/>
      <c r="AJ658" s="37"/>
    </row>
    <row r="659" spans="1:36" ht="12.75" x14ac:dyDescent="0.2">
      <c r="A659" s="47"/>
      <c r="B659" s="42"/>
      <c r="C659" s="45"/>
      <c r="D659" s="37"/>
      <c r="E659" s="46"/>
      <c r="F659" s="43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  <c r="AE659" s="37"/>
      <c r="AF659" s="37"/>
      <c r="AG659" s="37"/>
      <c r="AH659" s="37"/>
      <c r="AI659" s="37"/>
      <c r="AJ659" s="37"/>
    </row>
    <row r="660" spans="1:36" ht="12.75" x14ac:dyDescent="0.2">
      <c r="A660" s="47"/>
      <c r="B660" s="42"/>
      <c r="C660" s="45"/>
      <c r="D660" s="37"/>
      <c r="E660" s="46"/>
      <c r="F660" s="43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  <c r="AE660" s="37"/>
      <c r="AF660" s="37"/>
      <c r="AG660" s="37"/>
      <c r="AH660" s="37"/>
      <c r="AI660" s="37"/>
      <c r="AJ660" s="37"/>
    </row>
    <row r="661" spans="1:36" ht="12.75" x14ac:dyDescent="0.2">
      <c r="A661" s="47"/>
      <c r="B661" s="42"/>
      <c r="C661" s="45"/>
      <c r="D661" s="37"/>
      <c r="E661" s="46"/>
      <c r="F661" s="43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  <c r="AE661" s="37"/>
      <c r="AF661" s="37"/>
      <c r="AG661" s="37"/>
      <c r="AH661" s="37"/>
      <c r="AI661" s="37"/>
      <c r="AJ661" s="37"/>
    </row>
    <row r="662" spans="1:36" ht="12.75" x14ac:dyDescent="0.2">
      <c r="A662" s="47"/>
      <c r="B662" s="42"/>
      <c r="C662" s="45"/>
      <c r="D662" s="37"/>
      <c r="E662" s="46"/>
      <c r="F662" s="43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  <c r="AE662" s="37"/>
      <c r="AF662" s="37"/>
      <c r="AG662" s="37"/>
      <c r="AH662" s="37"/>
      <c r="AI662" s="37"/>
      <c r="AJ662" s="37"/>
    </row>
    <row r="663" spans="1:36" ht="12.75" x14ac:dyDescent="0.2">
      <c r="A663" s="47"/>
      <c r="B663" s="42"/>
      <c r="C663" s="45"/>
      <c r="D663" s="37"/>
      <c r="E663" s="46"/>
      <c r="F663" s="43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  <c r="AE663" s="37"/>
      <c r="AF663" s="37"/>
      <c r="AG663" s="37"/>
      <c r="AH663" s="37"/>
      <c r="AI663" s="37"/>
      <c r="AJ663" s="37"/>
    </row>
    <row r="664" spans="1:36" ht="12.75" x14ac:dyDescent="0.2">
      <c r="A664" s="47"/>
      <c r="B664" s="42"/>
      <c r="C664" s="45"/>
      <c r="D664" s="37"/>
      <c r="E664" s="46"/>
      <c r="F664" s="43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  <c r="AE664" s="37"/>
      <c r="AF664" s="37"/>
      <c r="AG664" s="37"/>
      <c r="AH664" s="37"/>
      <c r="AI664" s="37"/>
      <c r="AJ664" s="37"/>
    </row>
    <row r="665" spans="1:36" ht="12.75" x14ac:dyDescent="0.2">
      <c r="A665" s="47"/>
      <c r="B665" s="42"/>
      <c r="C665" s="45"/>
      <c r="D665" s="37"/>
      <c r="E665" s="46"/>
      <c r="F665" s="43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  <c r="AE665" s="37"/>
      <c r="AF665" s="37"/>
      <c r="AG665" s="37"/>
      <c r="AH665" s="37"/>
      <c r="AI665" s="37"/>
      <c r="AJ665" s="37"/>
    </row>
    <row r="666" spans="1:36" ht="12.75" x14ac:dyDescent="0.2">
      <c r="A666" s="47"/>
      <c r="B666" s="42"/>
      <c r="C666" s="45"/>
      <c r="D666" s="37"/>
      <c r="E666" s="46"/>
      <c r="F666" s="43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  <c r="AE666" s="37"/>
      <c r="AF666" s="37"/>
      <c r="AG666" s="37"/>
      <c r="AH666" s="37"/>
      <c r="AI666" s="37"/>
      <c r="AJ666" s="37"/>
    </row>
    <row r="667" spans="1:36" ht="12.75" x14ac:dyDescent="0.2">
      <c r="A667" s="47"/>
      <c r="B667" s="42"/>
      <c r="C667" s="45"/>
      <c r="D667" s="37"/>
      <c r="E667" s="46"/>
      <c r="F667" s="43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  <c r="AE667" s="37"/>
      <c r="AF667" s="37"/>
      <c r="AG667" s="37"/>
      <c r="AH667" s="37"/>
      <c r="AI667" s="37"/>
      <c r="AJ667" s="37"/>
    </row>
    <row r="668" spans="1:36" ht="12.75" x14ac:dyDescent="0.2">
      <c r="A668" s="47"/>
      <c r="B668" s="42"/>
      <c r="C668" s="45"/>
      <c r="D668" s="37"/>
      <c r="E668" s="46"/>
      <c r="F668" s="43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  <c r="AE668" s="37"/>
      <c r="AF668" s="37"/>
      <c r="AG668" s="37"/>
      <c r="AH668" s="37"/>
      <c r="AI668" s="37"/>
      <c r="AJ668" s="37"/>
    </row>
    <row r="669" spans="1:36" ht="12.75" x14ac:dyDescent="0.2">
      <c r="A669" s="47"/>
      <c r="B669" s="42"/>
      <c r="C669" s="45"/>
      <c r="D669" s="37"/>
      <c r="E669" s="46"/>
      <c r="F669" s="43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  <c r="AE669" s="37"/>
      <c r="AF669" s="37"/>
      <c r="AG669" s="37"/>
      <c r="AH669" s="37"/>
      <c r="AI669" s="37"/>
      <c r="AJ669" s="37"/>
    </row>
    <row r="670" spans="1:36" ht="12.75" x14ac:dyDescent="0.2">
      <c r="A670" s="47"/>
      <c r="B670" s="42"/>
      <c r="C670" s="45"/>
      <c r="D670" s="37"/>
      <c r="E670" s="46"/>
      <c r="F670" s="43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  <c r="AE670" s="37"/>
      <c r="AF670" s="37"/>
      <c r="AG670" s="37"/>
      <c r="AH670" s="37"/>
      <c r="AI670" s="37"/>
      <c r="AJ670" s="37"/>
    </row>
    <row r="671" spans="1:36" ht="12.75" x14ac:dyDescent="0.2">
      <c r="A671" s="47"/>
      <c r="B671" s="42"/>
      <c r="C671" s="45"/>
      <c r="D671" s="37"/>
      <c r="E671" s="46"/>
      <c r="F671" s="43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  <c r="AE671" s="37"/>
      <c r="AF671" s="37"/>
      <c r="AG671" s="37"/>
      <c r="AH671" s="37"/>
      <c r="AI671" s="37"/>
      <c r="AJ671" s="37"/>
    </row>
    <row r="672" spans="1:36" ht="12.75" x14ac:dyDescent="0.2">
      <c r="A672" s="47"/>
      <c r="B672" s="42"/>
      <c r="C672" s="45"/>
      <c r="D672" s="37"/>
      <c r="E672" s="46"/>
      <c r="F672" s="43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  <c r="AE672" s="37"/>
      <c r="AF672" s="37"/>
      <c r="AG672" s="37"/>
      <c r="AH672" s="37"/>
      <c r="AI672" s="37"/>
      <c r="AJ672" s="37"/>
    </row>
    <row r="673" spans="1:36" ht="12.75" x14ac:dyDescent="0.2">
      <c r="A673" s="47"/>
      <c r="B673" s="42"/>
      <c r="C673" s="45"/>
      <c r="D673" s="37"/>
      <c r="E673" s="46"/>
      <c r="F673" s="43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  <c r="AE673" s="37"/>
      <c r="AF673" s="37"/>
      <c r="AG673" s="37"/>
      <c r="AH673" s="37"/>
      <c r="AI673" s="37"/>
      <c r="AJ673" s="37"/>
    </row>
    <row r="674" spans="1:36" ht="12.75" x14ac:dyDescent="0.2">
      <c r="A674" s="47"/>
      <c r="B674" s="42"/>
      <c r="C674" s="45"/>
      <c r="D674" s="37"/>
      <c r="E674" s="46"/>
      <c r="F674" s="43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  <c r="AE674" s="37"/>
      <c r="AF674" s="37"/>
      <c r="AG674" s="37"/>
      <c r="AH674" s="37"/>
      <c r="AI674" s="37"/>
      <c r="AJ674" s="37"/>
    </row>
    <row r="675" spans="1:36" ht="12.75" x14ac:dyDescent="0.2">
      <c r="A675" s="47"/>
      <c r="B675" s="42"/>
      <c r="C675" s="45"/>
      <c r="D675" s="37"/>
      <c r="E675" s="46"/>
      <c r="F675" s="43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  <c r="AE675" s="37"/>
      <c r="AF675" s="37"/>
      <c r="AG675" s="37"/>
      <c r="AH675" s="37"/>
      <c r="AI675" s="37"/>
      <c r="AJ675" s="37"/>
    </row>
    <row r="676" spans="1:36" ht="12.75" x14ac:dyDescent="0.2">
      <c r="A676" s="47"/>
      <c r="B676" s="42"/>
      <c r="C676" s="45"/>
      <c r="D676" s="37"/>
      <c r="E676" s="46"/>
      <c r="F676" s="43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  <c r="AE676" s="37"/>
      <c r="AF676" s="37"/>
      <c r="AG676" s="37"/>
      <c r="AH676" s="37"/>
      <c r="AI676" s="37"/>
      <c r="AJ676" s="37"/>
    </row>
    <row r="677" spans="1:36" ht="12.75" x14ac:dyDescent="0.2">
      <c r="A677" s="47"/>
      <c r="B677" s="42"/>
      <c r="C677" s="45"/>
      <c r="D677" s="37"/>
      <c r="E677" s="46"/>
      <c r="F677" s="43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  <c r="AE677" s="37"/>
      <c r="AF677" s="37"/>
      <c r="AG677" s="37"/>
      <c r="AH677" s="37"/>
      <c r="AI677" s="37"/>
      <c r="AJ677" s="37"/>
    </row>
    <row r="678" spans="1:36" ht="12.75" x14ac:dyDescent="0.2">
      <c r="A678" s="47"/>
      <c r="B678" s="42"/>
      <c r="C678" s="45"/>
      <c r="D678" s="37"/>
      <c r="E678" s="46"/>
      <c r="F678" s="43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  <c r="AE678" s="37"/>
      <c r="AF678" s="37"/>
      <c r="AG678" s="37"/>
      <c r="AH678" s="37"/>
      <c r="AI678" s="37"/>
      <c r="AJ678" s="37"/>
    </row>
    <row r="679" spans="1:36" ht="12.75" x14ac:dyDescent="0.2">
      <c r="A679" s="47"/>
      <c r="B679" s="42"/>
      <c r="C679" s="45"/>
      <c r="D679" s="37"/>
      <c r="E679" s="46"/>
      <c r="F679" s="43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  <c r="AE679" s="37"/>
      <c r="AF679" s="37"/>
      <c r="AG679" s="37"/>
      <c r="AH679" s="37"/>
      <c r="AI679" s="37"/>
      <c r="AJ679" s="37"/>
    </row>
    <row r="680" spans="1:36" ht="12.75" x14ac:dyDescent="0.2">
      <c r="A680" s="47"/>
      <c r="B680" s="42"/>
      <c r="C680" s="45"/>
      <c r="D680" s="37"/>
      <c r="E680" s="46"/>
      <c r="F680" s="43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  <c r="AE680" s="37"/>
      <c r="AF680" s="37"/>
      <c r="AG680" s="37"/>
      <c r="AH680" s="37"/>
      <c r="AI680" s="37"/>
      <c r="AJ680" s="37"/>
    </row>
    <row r="681" spans="1:36" ht="12.75" x14ac:dyDescent="0.2">
      <c r="A681" s="47"/>
      <c r="B681" s="42"/>
      <c r="C681" s="45"/>
      <c r="D681" s="37"/>
      <c r="E681" s="46"/>
      <c r="F681" s="43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  <c r="AE681" s="37"/>
      <c r="AF681" s="37"/>
      <c r="AG681" s="37"/>
      <c r="AH681" s="37"/>
      <c r="AI681" s="37"/>
      <c r="AJ681" s="37"/>
    </row>
    <row r="682" spans="1:36" ht="12.75" x14ac:dyDescent="0.2">
      <c r="A682" s="47"/>
      <c r="B682" s="42"/>
      <c r="C682" s="45"/>
      <c r="D682" s="37"/>
      <c r="E682" s="46"/>
      <c r="F682" s="43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  <c r="AE682" s="37"/>
      <c r="AF682" s="37"/>
      <c r="AG682" s="37"/>
      <c r="AH682" s="37"/>
      <c r="AI682" s="37"/>
      <c r="AJ682" s="37"/>
    </row>
    <row r="683" spans="1:36" ht="12.75" x14ac:dyDescent="0.2">
      <c r="A683" s="47"/>
      <c r="B683" s="42"/>
      <c r="C683" s="45"/>
      <c r="D683" s="37"/>
      <c r="E683" s="46"/>
      <c r="F683" s="43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  <c r="AE683" s="37"/>
      <c r="AF683" s="37"/>
      <c r="AG683" s="37"/>
      <c r="AH683" s="37"/>
      <c r="AI683" s="37"/>
      <c r="AJ683" s="37"/>
    </row>
    <row r="684" spans="1:36" ht="12.75" x14ac:dyDescent="0.2">
      <c r="A684" s="47"/>
      <c r="B684" s="42"/>
      <c r="C684" s="45"/>
      <c r="D684" s="37"/>
      <c r="E684" s="46"/>
      <c r="F684" s="43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  <c r="AE684" s="37"/>
      <c r="AF684" s="37"/>
      <c r="AG684" s="37"/>
      <c r="AH684" s="37"/>
      <c r="AI684" s="37"/>
      <c r="AJ684" s="37"/>
    </row>
    <row r="685" spans="1:36" ht="12.75" x14ac:dyDescent="0.2">
      <c r="A685" s="47"/>
      <c r="B685" s="42"/>
      <c r="C685" s="45"/>
      <c r="D685" s="37"/>
      <c r="E685" s="46"/>
      <c r="F685" s="43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  <c r="AE685" s="37"/>
      <c r="AF685" s="37"/>
      <c r="AG685" s="37"/>
      <c r="AH685" s="37"/>
      <c r="AI685" s="37"/>
      <c r="AJ685" s="37"/>
    </row>
    <row r="686" spans="1:36" ht="12.75" x14ac:dyDescent="0.2">
      <c r="A686" s="47"/>
      <c r="B686" s="42"/>
      <c r="C686" s="45"/>
      <c r="D686" s="37"/>
      <c r="E686" s="46"/>
      <c r="F686" s="43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  <c r="AE686" s="37"/>
      <c r="AF686" s="37"/>
      <c r="AG686" s="37"/>
      <c r="AH686" s="37"/>
      <c r="AI686" s="37"/>
      <c r="AJ686" s="37"/>
    </row>
    <row r="687" spans="1:36" ht="12.75" x14ac:dyDescent="0.2">
      <c r="A687" s="47"/>
      <c r="B687" s="42"/>
      <c r="C687" s="45"/>
      <c r="D687" s="37"/>
      <c r="E687" s="46"/>
      <c r="F687" s="43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  <c r="AE687" s="37"/>
      <c r="AF687" s="37"/>
      <c r="AG687" s="37"/>
      <c r="AH687" s="37"/>
      <c r="AI687" s="37"/>
      <c r="AJ687" s="37"/>
    </row>
    <row r="688" spans="1:36" ht="12.75" x14ac:dyDescent="0.2">
      <c r="A688" s="47"/>
      <c r="B688" s="42"/>
      <c r="C688" s="45"/>
      <c r="D688" s="37"/>
      <c r="E688" s="46"/>
      <c r="F688" s="43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  <c r="AE688" s="37"/>
      <c r="AF688" s="37"/>
      <c r="AG688" s="37"/>
      <c r="AH688" s="37"/>
      <c r="AI688" s="37"/>
      <c r="AJ688" s="37"/>
    </row>
    <row r="689" spans="1:36" ht="12.75" x14ac:dyDescent="0.2">
      <c r="A689" s="47"/>
      <c r="B689" s="42"/>
      <c r="C689" s="45"/>
      <c r="D689" s="37"/>
      <c r="E689" s="46"/>
      <c r="F689" s="43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  <c r="AE689" s="37"/>
      <c r="AF689" s="37"/>
      <c r="AG689" s="37"/>
      <c r="AH689" s="37"/>
      <c r="AI689" s="37"/>
      <c r="AJ689" s="37"/>
    </row>
    <row r="690" spans="1:36" ht="12.75" x14ac:dyDescent="0.2">
      <c r="A690" s="47"/>
      <c r="B690" s="42"/>
      <c r="C690" s="45"/>
      <c r="D690" s="37"/>
      <c r="E690" s="46"/>
      <c r="F690" s="43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  <c r="AE690" s="37"/>
      <c r="AF690" s="37"/>
      <c r="AG690" s="37"/>
      <c r="AH690" s="37"/>
      <c r="AI690" s="37"/>
      <c r="AJ690" s="37"/>
    </row>
    <row r="691" spans="1:36" ht="12.75" x14ac:dyDescent="0.2">
      <c r="A691" s="47"/>
      <c r="B691" s="42"/>
      <c r="C691" s="45"/>
      <c r="D691" s="37"/>
      <c r="E691" s="46"/>
      <c r="F691" s="43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  <c r="AE691" s="37"/>
      <c r="AF691" s="37"/>
      <c r="AG691" s="37"/>
      <c r="AH691" s="37"/>
      <c r="AI691" s="37"/>
      <c r="AJ691" s="37"/>
    </row>
    <row r="692" spans="1:36" ht="12.75" x14ac:dyDescent="0.2">
      <c r="A692" s="47"/>
      <c r="B692" s="42"/>
      <c r="C692" s="45"/>
      <c r="D692" s="37"/>
      <c r="E692" s="46"/>
      <c r="F692" s="43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  <c r="AE692" s="37"/>
      <c r="AF692" s="37"/>
      <c r="AG692" s="37"/>
      <c r="AH692" s="37"/>
      <c r="AI692" s="37"/>
      <c r="AJ692" s="37"/>
    </row>
    <row r="693" spans="1:36" ht="12.75" x14ac:dyDescent="0.2">
      <c r="A693" s="47"/>
      <c r="B693" s="42"/>
      <c r="C693" s="45"/>
      <c r="D693" s="37"/>
      <c r="E693" s="46"/>
      <c r="F693" s="43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  <c r="AE693" s="37"/>
      <c r="AF693" s="37"/>
      <c r="AG693" s="37"/>
      <c r="AH693" s="37"/>
      <c r="AI693" s="37"/>
      <c r="AJ693" s="37"/>
    </row>
    <row r="694" spans="1:36" ht="12.75" x14ac:dyDescent="0.2">
      <c r="A694" s="47"/>
      <c r="B694" s="42"/>
      <c r="C694" s="45"/>
      <c r="D694" s="37"/>
      <c r="E694" s="46"/>
      <c r="F694" s="43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  <c r="AE694" s="37"/>
      <c r="AF694" s="37"/>
      <c r="AG694" s="37"/>
      <c r="AH694" s="37"/>
      <c r="AI694" s="37"/>
      <c r="AJ694" s="37"/>
    </row>
    <row r="695" spans="1:36" ht="12.75" x14ac:dyDescent="0.2">
      <c r="A695" s="47"/>
      <c r="B695" s="42"/>
      <c r="C695" s="45"/>
      <c r="D695" s="37"/>
      <c r="E695" s="46"/>
      <c r="F695" s="43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  <c r="AE695" s="37"/>
      <c r="AF695" s="37"/>
      <c r="AG695" s="37"/>
      <c r="AH695" s="37"/>
      <c r="AI695" s="37"/>
      <c r="AJ695" s="37"/>
    </row>
    <row r="696" spans="1:36" ht="12.75" x14ac:dyDescent="0.2">
      <c r="A696" s="47"/>
      <c r="B696" s="42"/>
      <c r="C696" s="45"/>
      <c r="D696" s="37"/>
      <c r="E696" s="46"/>
      <c r="F696" s="43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  <c r="AE696" s="37"/>
      <c r="AF696" s="37"/>
      <c r="AG696" s="37"/>
      <c r="AH696" s="37"/>
      <c r="AI696" s="37"/>
      <c r="AJ696" s="37"/>
    </row>
    <row r="697" spans="1:36" ht="12.75" x14ac:dyDescent="0.2">
      <c r="A697" s="47"/>
      <c r="B697" s="42"/>
      <c r="C697" s="45"/>
      <c r="D697" s="37"/>
      <c r="E697" s="46"/>
      <c r="F697" s="43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  <c r="AE697" s="37"/>
      <c r="AF697" s="37"/>
      <c r="AG697" s="37"/>
      <c r="AH697" s="37"/>
      <c r="AI697" s="37"/>
      <c r="AJ697" s="37"/>
    </row>
    <row r="698" spans="1:36" ht="12.75" x14ac:dyDescent="0.2">
      <c r="A698" s="47"/>
      <c r="B698" s="42"/>
      <c r="C698" s="45"/>
      <c r="D698" s="37"/>
      <c r="E698" s="46"/>
      <c r="F698" s="43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  <c r="AE698" s="37"/>
      <c r="AF698" s="37"/>
      <c r="AG698" s="37"/>
      <c r="AH698" s="37"/>
      <c r="AI698" s="37"/>
      <c r="AJ698" s="37"/>
    </row>
    <row r="699" spans="1:36" ht="12.75" x14ac:dyDescent="0.2">
      <c r="A699" s="47"/>
      <c r="B699" s="42"/>
      <c r="C699" s="45"/>
      <c r="D699" s="37"/>
      <c r="E699" s="46"/>
      <c r="F699" s="43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  <c r="AE699" s="37"/>
      <c r="AF699" s="37"/>
      <c r="AG699" s="37"/>
      <c r="AH699" s="37"/>
      <c r="AI699" s="37"/>
      <c r="AJ699" s="37"/>
    </row>
    <row r="700" spans="1:36" ht="12.75" x14ac:dyDescent="0.2">
      <c r="A700" s="47"/>
      <c r="B700" s="42"/>
      <c r="C700" s="45"/>
      <c r="D700" s="37"/>
      <c r="E700" s="46"/>
      <c r="F700" s="43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  <c r="AE700" s="37"/>
      <c r="AF700" s="37"/>
      <c r="AG700" s="37"/>
      <c r="AH700" s="37"/>
      <c r="AI700" s="37"/>
      <c r="AJ700" s="37"/>
    </row>
    <row r="701" spans="1:36" ht="12.75" x14ac:dyDescent="0.2">
      <c r="A701" s="47"/>
      <c r="B701" s="42"/>
      <c r="C701" s="45"/>
      <c r="D701" s="37"/>
      <c r="E701" s="46"/>
      <c r="F701" s="43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  <c r="AE701" s="37"/>
      <c r="AF701" s="37"/>
      <c r="AG701" s="37"/>
      <c r="AH701" s="37"/>
      <c r="AI701" s="37"/>
      <c r="AJ701" s="37"/>
    </row>
    <row r="702" spans="1:36" ht="12.75" x14ac:dyDescent="0.2">
      <c r="A702" s="47"/>
      <c r="B702" s="42"/>
      <c r="C702" s="45"/>
      <c r="D702" s="37"/>
      <c r="E702" s="46"/>
      <c r="F702" s="43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  <c r="AE702" s="37"/>
      <c r="AF702" s="37"/>
      <c r="AG702" s="37"/>
      <c r="AH702" s="37"/>
      <c r="AI702" s="37"/>
      <c r="AJ702" s="37"/>
    </row>
    <row r="703" spans="1:36" ht="12.75" x14ac:dyDescent="0.2">
      <c r="A703" s="47"/>
      <c r="B703" s="42"/>
      <c r="C703" s="45"/>
      <c r="D703" s="37"/>
      <c r="E703" s="46"/>
      <c r="F703" s="43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  <c r="AE703" s="37"/>
      <c r="AF703" s="37"/>
      <c r="AG703" s="37"/>
      <c r="AH703" s="37"/>
      <c r="AI703" s="37"/>
      <c r="AJ703" s="37"/>
    </row>
    <row r="704" spans="1:36" ht="12.75" x14ac:dyDescent="0.2">
      <c r="A704" s="47"/>
      <c r="B704" s="42"/>
      <c r="C704" s="45"/>
      <c r="D704" s="37"/>
      <c r="E704" s="46"/>
      <c r="F704" s="43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  <c r="AE704" s="37"/>
      <c r="AF704" s="37"/>
      <c r="AG704" s="37"/>
      <c r="AH704" s="37"/>
      <c r="AI704" s="37"/>
      <c r="AJ704" s="37"/>
    </row>
    <row r="705" spans="1:36" ht="12.75" x14ac:dyDescent="0.2">
      <c r="A705" s="47"/>
      <c r="B705" s="42"/>
      <c r="C705" s="45"/>
      <c r="D705" s="37"/>
      <c r="E705" s="46"/>
      <c r="F705" s="43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  <c r="AE705" s="37"/>
      <c r="AF705" s="37"/>
      <c r="AG705" s="37"/>
      <c r="AH705" s="37"/>
      <c r="AI705" s="37"/>
      <c r="AJ705" s="37"/>
    </row>
    <row r="706" spans="1:36" ht="12.75" x14ac:dyDescent="0.2">
      <c r="A706" s="47"/>
      <c r="B706" s="42"/>
      <c r="C706" s="45"/>
      <c r="D706" s="37"/>
      <c r="E706" s="46"/>
      <c r="F706" s="43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  <c r="AE706" s="37"/>
      <c r="AF706" s="37"/>
      <c r="AG706" s="37"/>
      <c r="AH706" s="37"/>
      <c r="AI706" s="37"/>
      <c r="AJ706" s="37"/>
    </row>
    <row r="707" spans="1:36" ht="12.75" x14ac:dyDescent="0.2">
      <c r="A707" s="47"/>
      <c r="B707" s="42"/>
      <c r="C707" s="45"/>
      <c r="D707" s="37"/>
      <c r="E707" s="46"/>
      <c r="F707" s="43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  <c r="AE707" s="37"/>
      <c r="AF707" s="37"/>
      <c r="AG707" s="37"/>
      <c r="AH707" s="37"/>
      <c r="AI707" s="37"/>
      <c r="AJ707" s="37"/>
    </row>
    <row r="708" spans="1:36" ht="12.75" x14ac:dyDescent="0.2">
      <c r="A708" s="47"/>
      <c r="B708" s="42"/>
      <c r="C708" s="45"/>
      <c r="D708" s="37"/>
      <c r="E708" s="46"/>
      <c r="F708" s="43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  <c r="AE708" s="37"/>
      <c r="AF708" s="37"/>
      <c r="AG708" s="37"/>
      <c r="AH708" s="37"/>
      <c r="AI708" s="37"/>
      <c r="AJ708" s="37"/>
    </row>
    <row r="709" spans="1:36" ht="12.75" x14ac:dyDescent="0.2">
      <c r="A709" s="47"/>
      <c r="B709" s="42"/>
      <c r="C709" s="45"/>
      <c r="D709" s="37"/>
      <c r="E709" s="46"/>
      <c r="F709" s="43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  <c r="AE709" s="37"/>
      <c r="AF709" s="37"/>
      <c r="AG709" s="37"/>
      <c r="AH709" s="37"/>
      <c r="AI709" s="37"/>
      <c r="AJ709" s="37"/>
    </row>
    <row r="710" spans="1:36" ht="12.75" x14ac:dyDescent="0.2">
      <c r="A710" s="47"/>
      <c r="B710" s="42"/>
      <c r="C710" s="45"/>
      <c r="D710" s="37"/>
      <c r="E710" s="46"/>
      <c r="F710" s="43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  <c r="AE710" s="37"/>
      <c r="AF710" s="37"/>
      <c r="AG710" s="37"/>
      <c r="AH710" s="37"/>
      <c r="AI710" s="37"/>
      <c r="AJ710" s="37"/>
    </row>
    <row r="711" spans="1:36" ht="12.75" x14ac:dyDescent="0.2">
      <c r="A711" s="47"/>
      <c r="B711" s="42"/>
      <c r="C711" s="45"/>
      <c r="D711" s="37"/>
      <c r="E711" s="46"/>
      <c r="F711" s="43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  <c r="AE711" s="37"/>
      <c r="AF711" s="37"/>
      <c r="AG711" s="37"/>
      <c r="AH711" s="37"/>
      <c r="AI711" s="37"/>
      <c r="AJ711" s="37"/>
    </row>
    <row r="712" spans="1:36" ht="12.75" x14ac:dyDescent="0.2">
      <c r="A712" s="47"/>
      <c r="B712" s="42"/>
      <c r="C712" s="45"/>
      <c r="D712" s="37"/>
      <c r="E712" s="46"/>
      <c r="F712" s="43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  <c r="AE712" s="37"/>
      <c r="AF712" s="37"/>
      <c r="AG712" s="37"/>
      <c r="AH712" s="37"/>
      <c r="AI712" s="37"/>
      <c r="AJ712" s="37"/>
    </row>
    <row r="713" spans="1:36" ht="12.75" x14ac:dyDescent="0.2">
      <c r="A713" s="47"/>
      <c r="B713" s="42"/>
      <c r="C713" s="45"/>
      <c r="D713" s="37"/>
      <c r="E713" s="46"/>
      <c r="F713" s="43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  <c r="AE713" s="37"/>
      <c r="AF713" s="37"/>
      <c r="AG713" s="37"/>
      <c r="AH713" s="37"/>
      <c r="AI713" s="37"/>
      <c r="AJ713" s="37"/>
    </row>
    <row r="714" spans="1:36" ht="12.75" x14ac:dyDescent="0.2">
      <c r="A714" s="47"/>
      <c r="B714" s="42"/>
      <c r="C714" s="45"/>
      <c r="D714" s="37"/>
      <c r="E714" s="46"/>
      <c r="F714" s="43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  <c r="AE714" s="37"/>
      <c r="AF714" s="37"/>
      <c r="AG714" s="37"/>
      <c r="AH714" s="37"/>
      <c r="AI714" s="37"/>
      <c r="AJ714" s="37"/>
    </row>
    <row r="715" spans="1:36" ht="12.75" x14ac:dyDescent="0.2">
      <c r="A715" s="47"/>
      <c r="B715" s="42"/>
      <c r="C715" s="45"/>
      <c r="D715" s="37"/>
      <c r="E715" s="46"/>
      <c r="F715" s="43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  <c r="AE715" s="37"/>
      <c r="AF715" s="37"/>
      <c r="AG715" s="37"/>
      <c r="AH715" s="37"/>
      <c r="AI715" s="37"/>
      <c r="AJ715" s="37"/>
    </row>
    <row r="716" spans="1:36" ht="12.75" x14ac:dyDescent="0.2">
      <c r="A716" s="47"/>
      <c r="B716" s="42"/>
      <c r="C716" s="45"/>
      <c r="D716" s="37"/>
      <c r="E716" s="46"/>
      <c r="F716" s="43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  <c r="AE716" s="37"/>
      <c r="AF716" s="37"/>
      <c r="AG716" s="37"/>
      <c r="AH716" s="37"/>
      <c r="AI716" s="37"/>
      <c r="AJ716" s="37"/>
    </row>
    <row r="717" spans="1:36" ht="12.75" x14ac:dyDescent="0.2">
      <c r="A717" s="47"/>
      <c r="B717" s="42"/>
      <c r="C717" s="45"/>
      <c r="D717" s="37"/>
      <c r="E717" s="46"/>
      <c r="F717" s="43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  <c r="AE717" s="37"/>
      <c r="AF717" s="37"/>
      <c r="AG717" s="37"/>
      <c r="AH717" s="37"/>
      <c r="AI717" s="37"/>
      <c r="AJ717" s="37"/>
    </row>
    <row r="718" spans="1:36" ht="12.75" x14ac:dyDescent="0.2">
      <c r="A718" s="47"/>
      <c r="B718" s="42"/>
      <c r="C718" s="45"/>
      <c r="D718" s="37"/>
      <c r="E718" s="46"/>
      <c r="F718" s="43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  <c r="AE718" s="37"/>
      <c r="AF718" s="37"/>
      <c r="AG718" s="37"/>
      <c r="AH718" s="37"/>
      <c r="AI718" s="37"/>
      <c r="AJ718" s="37"/>
    </row>
    <row r="719" spans="1:36" ht="12.75" x14ac:dyDescent="0.2">
      <c r="A719" s="47"/>
      <c r="B719" s="42"/>
      <c r="C719" s="45"/>
      <c r="D719" s="37"/>
      <c r="E719" s="46"/>
      <c r="F719" s="43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  <c r="AE719" s="37"/>
      <c r="AF719" s="37"/>
      <c r="AG719" s="37"/>
      <c r="AH719" s="37"/>
      <c r="AI719" s="37"/>
      <c r="AJ719" s="37"/>
    </row>
    <row r="720" spans="1:36" ht="12.75" x14ac:dyDescent="0.2">
      <c r="A720" s="47"/>
      <c r="B720" s="42"/>
      <c r="C720" s="45"/>
      <c r="D720" s="37"/>
      <c r="E720" s="46"/>
      <c r="F720" s="43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  <c r="AE720" s="37"/>
      <c r="AF720" s="37"/>
      <c r="AG720" s="37"/>
      <c r="AH720" s="37"/>
      <c r="AI720" s="37"/>
      <c r="AJ720" s="37"/>
    </row>
    <row r="721" spans="1:36" ht="12.75" x14ac:dyDescent="0.2">
      <c r="A721" s="47"/>
      <c r="B721" s="42"/>
      <c r="C721" s="45"/>
      <c r="D721" s="37"/>
      <c r="E721" s="46"/>
      <c r="F721" s="43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  <c r="AE721" s="37"/>
      <c r="AF721" s="37"/>
      <c r="AG721" s="37"/>
      <c r="AH721" s="37"/>
      <c r="AI721" s="37"/>
      <c r="AJ721" s="37"/>
    </row>
    <row r="722" spans="1:36" ht="12.75" x14ac:dyDescent="0.2">
      <c r="A722" s="47"/>
      <c r="B722" s="42"/>
      <c r="C722" s="45"/>
      <c r="D722" s="37"/>
      <c r="E722" s="46"/>
      <c r="F722" s="43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  <c r="AE722" s="37"/>
      <c r="AF722" s="37"/>
      <c r="AG722" s="37"/>
      <c r="AH722" s="37"/>
      <c r="AI722" s="37"/>
      <c r="AJ722" s="37"/>
    </row>
    <row r="723" spans="1:36" ht="12.75" x14ac:dyDescent="0.2">
      <c r="A723" s="47"/>
      <c r="B723" s="42"/>
      <c r="C723" s="45"/>
      <c r="D723" s="37"/>
      <c r="E723" s="46"/>
      <c r="F723" s="43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  <c r="AE723" s="37"/>
      <c r="AF723" s="37"/>
      <c r="AG723" s="37"/>
      <c r="AH723" s="37"/>
      <c r="AI723" s="37"/>
      <c r="AJ723" s="37"/>
    </row>
    <row r="724" spans="1:36" ht="12.75" x14ac:dyDescent="0.2">
      <c r="A724" s="47"/>
      <c r="B724" s="42"/>
      <c r="C724" s="45"/>
      <c r="D724" s="37"/>
      <c r="E724" s="46"/>
      <c r="F724" s="43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  <c r="AE724" s="37"/>
      <c r="AF724" s="37"/>
      <c r="AG724" s="37"/>
      <c r="AH724" s="37"/>
      <c r="AI724" s="37"/>
      <c r="AJ724" s="37"/>
    </row>
    <row r="725" spans="1:36" ht="12.75" x14ac:dyDescent="0.2">
      <c r="A725" s="47"/>
      <c r="B725" s="42"/>
      <c r="C725" s="45"/>
      <c r="D725" s="37"/>
      <c r="E725" s="46"/>
      <c r="F725" s="43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  <c r="AE725" s="37"/>
      <c r="AF725" s="37"/>
      <c r="AG725" s="37"/>
      <c r="AH725" s="37"/>
      <c r="AI725" s="37"/>
      <c r="AJ725" s="37"/>
    </row>
    <row r="726" spans="1:36" ht="12.75" x14ac:dyDescent="0.2">
      <c r="A726" s="47"/>
      <c r="B726" s="42"/>
      <c r="C726" s="45"/>
      <c r="D726" s="37"/>
      <c r="E726" s="46"/>
      <c r="F726" s="43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  <c r="AE726" s="37"/>
      <c r="AF726" s="37"/>
      <c r="AG726" s="37"/>
      <c r="AH726" s="37"/>
      <c r="AI726" s="37"/>
      <c r="AJ726" s="37"/>
    </row>
    <row r="727" spans="1:36" ht="12.75" x14ac:dyDescent="0.2">
      <c r="A727" s="47"/>
      <c r="B727" s="42"/>
      <c r="C727" s="45"/>
      <c r="D727" s="37"/>
      <c r="E727" s="46"/>
      <c r="F727" s="43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  <c r="AE727" s="37"/>
      <c r="AF727" s="37"/>
      <c r="AG727" s="37"/>
      <c r="AH727" s="37"/>
      <c r="AI727" s="37"/>
      <c r="AJ727" s="37"/>
    </row>
    <row r="728" spans="1:36" ht="12.75" x14ac:dyDescent="0.2">
      <c r="A728" s="47"/>
      <c r="B728" s="42"/>
      <c r="C728" s="45"/>
      <c r="D728" s="37"/>
      <c r="E728" s="46"/>
      <c r="F728" s="43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  <c r="AE728" s="37"/>
      <c r="AF728" s="37"/>
      <c r="AG728" s="37"/>
      <c r="AH728" s="37"/>
      <c r="AI728" s="37"/>
      <c r="AJ728" s="37"/>
    </row>
    <row r="729" spans="1:36" ht="12.75" x14ac:dyDescent="0.2">
      <c r="A729" s="47"/>
      <c r="B729" s="42"/>
      <c r="C729" s="45"/>
      <c r="D729" s="37"/>
      <c r="E729" s="46"/>
      <c r="F729" s="43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  <c r="AE729" s="37"/>
      <c r="AF729" s="37"/>
      <c r="AG729" s="37"/>
      <c r="AH729" s="37"/>
      <c r="AI729" s="37"/>
      <c r="AJ729" s="37"/>
    </row>
    <row r="730" spans="1:36" ht="12.75" x14ac:dyDescent="0.2">
      <c r="A730" s="47"/>
      <c r="B730" s="42"/>
      <c r="C730" s="45"/>
      <c r="D730" s="37"/>
      <c r="E730" s="46"/>
      <c r="F730" s="43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  <c r="AE730" s="37"/>
      <c r="AF730" s="37"/>
      <c r="AG730" s="37"/>
      <c r="AH730" s="37"/>
      <c r="AI730" s="37"/>
      <c r="AJ730" s="37"/>
    </row>
    <row r="731" spans="1:36" ht="12.75" x14ac:dyDescent="0.2">
      <c r="A731" s="47"/>
      <c r="B731" s="42"/>
      <c r="C731" s="45"/>
      <c r="D731" s="37"/>
      <c r="E731" s="46"/>
      <c r="F731" s="43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  <c r="AE731" s="37"/>
      <c r="AF731" s="37"/>
      <c r="AG731" s="37"/>
      <c r="AH731" s="37"/>
      <c r="AI731" s="37"/>
      <c r="AJ731" s="37"/>
    </row>
    <row r="732" spans="1:36" ht="12.75" x14ac:dyDescent="0.2">
      <c r="A732" s="47"/>
      <c r="B732" s="42"/>
      <c r="C732" s="45"/>
      <c r="D732" s="37"/>
      <c r="E732" s="46"/>
      <c r="F732" s="43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  <c r="AE732" s="37"/>
      <c r="AF732" s="37"/>
      <c r="AG732" s="37"/>
      <c r="AH732" s="37"/>
      <c r="AI732" s="37"/>
      <c r="AJ732" s="37"/>
    </row>
    <row r="733" spans="1:36" ht="12.75" x14ac:dyDescent="0.2">
      <c r="A733" s="47"/>
      <c r="B733" s="42"/>
      <c r="C733" s="45"/>
      <c r="D733" s="37"/>
      <c r="E733" s="46"/>
      <c r="F733" s="43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  <c r="AE733" s="37"/>
      <c r="AF733" s="37"/>
      <c r="AG733" s="37"/>
      <c r="AH733" s="37"/>
      <c r="AI733" s="37"/>
      <c r="AJ733" s="37"/>
    </row>
    <row r="734" spans="1:36" ht="12.75" x14ac:dyDescent="0.2">
      <c r="A734" s="47"/>
      <c r="B734" s="42"/>
      <c r="C734" s="45"/>
      <c r="D734" s="37"/>
      <c r="E734" s="46"/>
      <c r="F734" s="43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  <c r="AE734" s="37"/>
      <c r="AF734" s="37"/>
      <c r="AG734" s="37"/>
      <c r="AH734" s="37"/>
      <c r="AI734" s="37"/>
      <c r="AJ734" s="37"/>
    </row>
    <row r="735" spans="1:36" ht="12.75" x14ac:dyDescent="0.2">
      <c r="A735" s="47"/>
      <c r="B735" s="42"/>
      <c r="C735" s="45"/>
      <c r="D735" s="37"/>
      <c r="E735" s="46"/>
      <c r="F735" s="43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  <c r="AE735" s="37"/>
      <c r="AF735" s="37"/>
      <c r="AG735" s="37"/>
      <c r="AH735" s="37"/>
      <c r="AI735" s="37"/>
      <c r="AJ735" s="37"/>
    </row>
    <row r="736" spans="1:36" ht="12.75" x14ac:dyDescent="0.2">
      <c r="A736" s="47"/>
      <c r="B736" s="42"/>
      <c r="C736" s="45"/>
      <c r="D736" s="37"/>
      <c r="E736" s="46"/>
      <c r="F736" s="43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  <c r="AE736" s="37"/>
      <c r="AF736" s="37"/>
      <c r="AG736" s="37"/>
      <c r="AH736" s="37"/>
      <c r="AI736" s="37"/>
      <c r="AJ736" s="37"/>
    </row>
    <row r="737" spans="1:36" ht="12.75" x14ac:dyDescent="0.2">
      <c r="A737" s="47"/>
      <c r="B737" s="42"/>
      <c r="C737" s="45"/>
      <c r="D737" s="37"/>
      <c r="E737" s="46"/>
      <c r="F737" s="43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  <c r="AE737" s="37"/>
      <c r="AF737" s="37"/>
      <c r="AG737" s="37"/>
      <c r="AH737" s="37"/>
      <c r="AI737" s="37"/>
      <c r="AJ737" s="37"/>
    </row>
    <row r="738" spans="1:36" ht="12.75" x14ac:dyDescent="0.2">
      <c r="A738" s="47"/>
      <c r="B738" s="42"/>
      <c r="C738" s="45"/>
      <c r="D738" s="37"/>
      <c r="E738" s="46"/>
      <c r="F738" s="43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  <c r="AE738" s="37"/>
      <c r="AF738" s="37"/>
      <c r="AG738" s="37"/>
      <c r="AH738" s="37"/>
      <c r="AI738" s="37"/>
      <c r="AJ738" s="37"/>
    </row>
    <row r="739" spans="1:36" ht="12.75" x14ac:dyDescent="0.2">
      <c r="A739" s="47"/>
      <c r="B739" s="42"/>
      <c r="C739" s="45"/>
      <c r="D739" s="37"/>
      <c r="E739" s="46"/>
      <c r="F739" s="43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  <c r="AE739" s="37"/>
      <c r="AF739" s="37"/>
      <c r="AG739" s="37"/>
      <c r="AH739" s="37"/>
      <c r="AI739" s="37"/>
      <c r="AJ739" s="37"/>
    </row>
    <row r="740" spans="1:36" ht="12.75" x14ac:dyDescent="0.2">
      <c r="A740" s="47"/>
      <c r="B740" s="42"/>
      <c r="C740" s="45"/>
      <c r="D740" s="37"/>
      <c r="E740" s="46"/>
      <c r="F740" s="43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  <c r="AE740" s="37"/>
      <c r="AF740" s="37"/>
      <c r="AG740" s="37"/>
      <c r="AH740" s="37"/>
      <c r="AI740" s="37"/>
      <c r="AJ740" s="37"/>
    </row>
    <row r="741" spans="1:36" ht="12.75" x14ac:dyDescent="0.2">
      <c r="A741" s="47"/>
      <c r="B741" s="42"/>
      <c r="C741" s="45"/>
      <c r="D741" s="37"/>
      <c r="E741" s="46"/>
      <c r="F741" s="43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  <c r="AE741" s="37"/>
      <c r="AF741" s="37"/>
      <c r="AG741" s="37"/>
      <c r="AH741" s="37"/>
      <c r="AI741" s="37"/>
      <c r="AJ741" s="37"/>
    </row>
    <row r="742" spans="1:36" ht="12.75" x14ac:dyDescent="0.2">
      <c r="A742" s="47"/>
      <c r="B742" s="42"/>
      <c r="C742" s="45"/>
      <c r="D742" s="37"/>
      <c r="E742" s="46"/>
      <c r="F742" s="43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  <c r="AE742" s="37"/>
      <c r="AF742" s="37"/>
      <c r="AG742" s="37"/>
      <c r="AH742" s="37"/>
      <c r="AI742" s="37"/>
      <c r="AJ742" s="37"/>
    </row>
    <row r="743" spans="1:36" ht="12.75" x14ac:dyDescent="0.2">
      <c r="A743" s="47"/>
      <c r="B743" s="42"/>
      <c r="C743" s="45"/>
      <c r="D743" s="37"/>
      <c r="E743" s="46"/>
      <c r="F743" s="43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  <c r="AE743" s="37"/>
      <c r="AF743" s="37"/>
      <c r="AG743" s="37"/>
      <c r="AH743" s="37"/>
      <c r="AI743" s="37"/>
      <c r="AJ743" s="37"/>
    </row>
    <row r="744" spans="1:36" ht="12.75" x14ac:dyDescent="0.2">
      <c r="A744" s="47"/>
      <c r="B744" s="42"/>
      <c r="C744" s="45"/>
      <c r="D744" s="37"/>
      <c r="E744" s="46"/>
      <c r="F744" s="43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  <c r="AE744" s="37"/>
      <c r="AF744" s="37"/>
      <c r="AG744" s="37"/>
      <c r="AH744" s="37"/>
      <c r="AI744" s="37"/>
      <c r="AJ744" s="37"/>
    </row>
    <row r="745" spans="1:36" ht="12.75" x14ac:dyDescent="0.2">
      <c r="A745" s="47"/>
      <c r="B745" s="42"/>
      <c r="C745" s="45"/>
      <c r="D745" s="37"/>
      <c r="E745" s="46"/>
      <c r="F745" s="43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  <c r="AE745" s="37"/>
      <c r="AF745" s="37"/>
      <c r="AG745" s="37"/>
      <c r="AH745" s="37"/>
      <c r="AI745" s="37"/>
      <c r="AJ745" s="37"/>
    </row>
    <row r="746" spans="1:36" ht="12.75" x14ac:dyDescent="0.2">
      <c r="A746" s="47"/>
      <c r="B746" s="42"/>
      <c r="C746" s="45"/>
      <c r="D746" s="37"/>
      <c r="E746" s="46"/>
      <c r="F746" s="43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  <c r="AE746" s="37"/>
      <c r="AF746" s="37"/>
      <c r="AG746" s="37"/>
      <c r="AH746" s="37"/>
      <c r="AI746" s="37"/>
      <c r="AJ746" s="37"/>
    </row>
    <row r="747" spans="1:36" ht="12.75" x14ac:dyDescent="0.2">
      <c r="A747" s="47"/>
      <c r="B747" s="42"/>
      <c r="C747" s="45"/>
      <c r="D747" s="37"/>
      <c r="E747" s="46"/>
      <c r="F747" s="43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  <c r="AE747" s="37"/>
      <c r="AF747" s="37"/>
      <c r="AG747" s="37"/>
      <c r="AH747" s="37"/>
      <c r="AI747" s="37"/>
      <c r="AJ747" s="37"/>
    </row>
    <row r="748" spans="1:36" ht="12.75" x14ac:dyDescent="0.2">
      <c r="A748" s="47"/>
      <c r="B748" s="42"/>
      <c r="C748" s="45"/>
      <c r="D748" s="37"/>
      <c r="E748" s="46"/>
      <c r="F748" s="43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  <c r="AE748" s="37"/>
      <c r="AF748" s="37"/>
      <c r="AG748" s="37"/>
      <c r="AH748" s="37"/>
      <c r="AI748" s="37"/>
      <c r="AJ748" s="37"/>
    </row>
    <row r="749" spans="1:36" ht="12.75" x14ac:dyDescent="0.2">
      <c r="A749" s="47"/>
      <c r="B749" s="42"/>
      <c r="C749" s="45"/>
      <c r="D749" s="37"/>
      <c r="E749" s="46"/>
      <c r="F749" s="43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  <c r="AE749" s="37"/>
      <c r="AF749" s="37"/>
      <c r="AG749" s="37"/>
      <c r="AH749" s="37"/>
      <c r="AI749" s="37"/>
      <c r="AJ749" s="37"/>
    </row>
    <row r="750" spans="1:36" ht="12.75" x14ac:dyDescent="0.2">
      <c r="A750" s="47"/>
      <c r="B750" s="42"/>
      <c r="C750" s="45"/>
      <c r="D750" s="37"/>
      <c r="E750" s="46"/>
      <c r="F750" s="43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  <c r="AE750" s="37"/>
      <c r="AF750" s="37"/>
      <c r="AG750" s="37"/>
      <c r="AH750" s="37"/>
      <c r="AI750" s="37"/>
      <c r="AJ750" s="37"/>
    </row>
    <row r="751" spans="1:36" ht="12.75" x14ac:dyDescent="0.2">
      <c r="A751" s="47"/>
      <c r="B751" s="42"/>
      <c r="C751" s="45"/>
      <c r="D751" s="37"/>
      <c r="E751" s="46"/>
      <c r="F751" s="43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  <c r="AE751" s="37"/>
      <c r="AF751" s="37"/>
      <c r="AG751" s="37"/>
      <c r="AH751" s="37"/>
      <c r="AI751" s="37"/>
      <c r="AJ751" s="37"/>
    </row>
    <row r="752" spans="1:36" ht="12.75" x14ac:dyDescent="0.2">
      <c r="A752" s="47"/>
      <c r="B752" s="42"/>
      <c r="C752" s="45"/>
      <c r="D752" s="37"/>
      <c r="E752" s="46"/>
      <c r="F752" s="43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  <c r="AE752" s="37"/>
      <c r="AF752" s="37"/>
      <c r="AG752" s="37"/>
      <c r="AH752" s="37"/>
      <c r="AI752" s="37"/>
      <c r="AJ752" s="37"/>
    </row>
    <row r="753" spans="1:36" ht="12.75" x14ac:dyDescent="0.2">
      <c r="A753" s="47"/>
      <c r="B753" s="42"/>
      <c r="C753" s="45"/>
      <c r="D753" s="37"/>
      <c r="E753" s="46"/>
      <c r="F753" s="43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  <c r="AE753" s="37"/>
      <c r="AF753" s="37"/>
      <c r="AG753" s="37"/>
      <c r="AH753" s="37"/>
      <c r="AI753" s="37"/>
      <c r="AJ753" s="37"/>
    </row>
    <row r="754" spans="1:36" ht="12.75" x14ac:dyDescent="0.2">
      <c r="A754" s="47"/>
      <c r="B754" s="42"/>
      <c r="C754" s="45"/>
      <c r="D754" s="37"/>
      <c r="E754" s="46"/>
      <c r="F754" s="43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  <c r="AE754" s="37"/>
      <c r="AF754" s="37"/>
      <c r="AG754" s="37"/>
      <c r="AH754" s="37"/>
      <c r="AI754" s="37"/>
      <c r="AJ754" s="37"/>
    </row>
    <row r="755" spans="1:36" ht="12.75" x14ac:dyDescent="0.2">
      <c r="A755" s="47"/>
      <c r="B755" s="42"/>
      <c r="C755" s="45"/>
      <c r="D755" s="37"/>
      <c r="E755" s="46"/>
      <c r="F755" s="43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  <c r="AE755" s="37"/>
      <c r="AF755" s="37"/>
      <c r="AG755" s="37"/>
      <c r="AH755" s="37"/>
      <c r="AI755" s="37"/>
      <c r="AJ755" s="37"/>
    </row>
    <row r="756" spans="1:36" ht="12.75" x14ac:dyDescent="0.2">
      <c r="A756" s="47"/>
      <c r="B756" s="42"/>
      <c r="C756" s="45"/>
      <c r="D756" s="37"/>
      <c r="E756" s="46"/>
      <c r="F756" s="43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  <c r="AE756" s="37"/>
      <c r="AF756" s="37"/>
      <c r="AG756" s="37"/>
      <c r="AH756" s="37"/>
      <c r="AI756" s="37"/>
      <c r="AJ756" s="37"/>
    </row>
    <row r="757" spans="1:36" ht="12.75" x14ac:dyDescent="0.2">
      <c r="A757" s="47"/>
      <c r="B757" s="42"/>
      <c r="C757" s="45"/>
      <c r="D757" s="37"/>
      <c r="E757" s="46"/>
      <c r="F757" s="43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  <c r="AE757" s="37"/>
      <c r="AF757" s="37"/>
      <c r="AG757" s="37"/>
      <c r="AH757" s="37"/>
      <c r="AI757" s="37"/>
      <c r="AJ757" s="37"/>
    </row>
    <row r="758" spans="1:36" ht="12.75" x14ac:dyDescent="0.2">
      <c r="A758" s="47"/>
      <c r="B758" s="42"/>
      <c r="C758" s="45"/>
      <c r="D758" s="37"/>
      <c r="E758" s="46"/>
      <c r="F758" s="43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  <c r="AE758" s="37"/>
      <c r="AF758" s="37"/>
      <c r="AG758" s="37"/>
      <c r="AH758" s="37"/>
      <c r="AI758" s="37"/>
      <c r="AJ758" s="37"/>
    </row>
    <row r="759" spans="1:36" ht="12.75" x14ac:dyDescent="0.2">
      <c r="A759" s="47"/>
      <c r="B759" s="42"/>
      <c r="C759" s="45"/>
      <c r="D759" s="37"/>
      <c r="E759" s="46"/>
      <c r="F759" s="43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  <c r="AE759" s="37"/>
      <c r="AF759" s="37"/>
      <c r="AG759" s="37"/>
      <c r="AH759" s="37"/>
      <c r="AI759" s="37"/>
      <c r="AJ759" s="37"/>
    </row>
    <row r="760" spans="1:36" ht="12.75" x14ac:dyDescent="0.2">
      <c r="A760" s="47"/>
      <c r="B760" s="42"/>
      <c r="C760" s="45"/>
      <c r="D760" s="37"/>
      <c r="E760" s="46"/>
      <c r="F760" s="43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  <c r="AE760" s="37"/>
      <c r="AF760" s="37"/>
      <c r="AG760" s="37"/>
      <c r="AH760" s="37"/>
      <c r="AI760" s="37"/>
      <c r="AJ760" s="37"/>
    </row>
    <row r="761" spans="1:36" ht="12.75" x14ac:dyDescent="0.2">
      <c r="A761" s="47"/>
      <c r="B761" s="42"/>
      <c r="C761" s="45"/>
      <c r="D761" s="37"/>
      <c r="E761" s="46"/>
      <c r="F761" s="43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  <c r="AE761" s="37"/>
      <c r="AF761" s="37"/>
      <c r="AG761" s="37"/>
      <c r="AH761" s="37"/>
      <c r="AI761" s="37"/>
      <c r="AJ761" s="37"/>
    </row>
    <row r="762" spans="1:36" ht="12.75" x14ac:dyDescent="0.2">
      <c r="A762" s="47"/>
      <c r="B762" s="42"/>
      <c r="C762" s="45"/>
      <c r="D762" s="37"/>
      <c r="E762" s="46"/>
      <c r="F762" s="43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  <c r="AE762" s="37"/>
      <c r="AF762" s="37"/>
      <c r="AG762" s="37"/>
      <c r="AH762" s="37"/>
      <c r="AI762" s="37"/>
      <c r="AJ762" s="37"/>
    </row>
    <row r="763" spans="1:36" ht="12.75" x14ac:dyDescent="0.2">
      <c r="A763" s="47"/>
      <c r="B763" s="42"/>
      <c r="C763" s="45"/>
      <c r="D763" s="37"/>
      <c r="E763" s="46"/>
      <c r="F763" s="43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  <c r="AE763" s="37"/>
      <c r="AF763" s="37"/>
      <c r="AG763" s="37"/>
      <c r="AH763" s="37"/>
      <c r="AI763" s="37"/>
      <c r="AJ763" s="37"/>
    </row>
    <row r="764" spans="1:36" ht="12.75" x14ac:dyDescent="0.2">
      <c r="A764" s="47"/>
      <c r="B764" s="42"/>
      <c r="C764" s="45"/>
      <c r="D764" s="37"/>
      <c r="E764" s="46"/>
      <c r="F764" s="43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  <c r="AE764" s="37"/>
      <c r="AF764" s="37"/>
      <c r="AG764" s="37"/>
      <c r="AH764" s="37"/>
      <c r="AI764" s="37"/>
      <c r="AJ764" s="37"/>
    </row>
    <row r="765" spans="1:36" ht="12.75" x14ac:dyDescent="0.2">
      <c r="A765" s="47"/>
      <c r="B765" s="42"/>
      <c r="C765" s="45"/>
      <c r="D765" s="37"/>
      <c r="E765" s="46"/>
      <c r="F765" s="43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  <c r="AE765" s="37"/>
      <c r="AF765" s="37"/>
      <c r="AG765" s="37"/>
      <c r="AH765" s="37"/>
      <c r="AI765" s="37"/>
      <c r="AJ765" s="37"/>
    </row>
    <row r="766" spans="1:36" ht="12.75" x14ac:dyDescent="0.2">
      <c r="A766" s="47"/>
      <c r="B766" s="42"/>
      <c r="C766" s="45"/>
      <c r="D766" s="37"/>
      <c r="E766" s="46"/>
      <c r="F766" s="43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  <c r="AE766" s="37"/>
      <c r="AF766" s="37"/>
      <c r="AG766" s="37"/>
      <c r="AH766" s="37"/>
      <c r="AI766" s="37"/>
      <c r="AJ766" s="37"/>
    </row>
    <row r="767" spans="1:36" ht="12.75" x14ac:dyDescent="0.2">
      <c r="A767" s="47"/>
      <c r="B767" s="42"/>
      <c r="C767" s="45"/>
      <c r="D767" s="37"/>
      <c r="E767" s="46"/>
      <c r="F767" s="43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  <c r="AE767" s="37"/>
      <c r="AF767" s="37"/>
      <c r="AG767" s="37"/>
      <c r="AH767" s="37"/>
      <c r="AI767" s="37"/>
      <c r="AJ767" s="37"/>
    </row>
    <row r="768" spans="1:36" ht="12.75" x14ac:dyDescent="0.2">
      <c r="A768" s="47"/>
      <c r="B768" s="42"/>
      <c r="C768" s="45"/>
      <c r="D768" s="37"/>
      <c r="E768" s="46"/>
      <c r="F768" s="43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  <c r="AE768" s="37"/>
      <c r="AF768" s="37"/>
      <c r="AG768" s="37"/>
      <c r="AH768" s="37"/>
      <c r="AI768" s="37"/>
      <c r="AJ768" s="37"/>
    </row>
    <row r="769" spans="1:36" ht="12.75" x14ac:dyDescent="0.2">
      <c r="A769" s="47"/>
      <c r="B769" s="42"/>
      <c r="C769" s="45"/>
      <c r="D769" s="37"/>
      <c r="E769" s="46"/>
      <c r="F769" s="43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  <c r="AE769" s="37"/>
      <c r="AF769" s="37"/>
      <c r="AG769" s="37"/>
      <c r="AH769" s="37"/>
      <c r="AI769" s="37"/>
      <c r="AJ769" s="37"/>
    </row>
    <row r="770" spans="1:36" ht="12.75" x14ac:dyDescent="0.2">
      <c r="A770" s="47"/>
      <c r="B770" s="42"/>
      <c r="C770" s="45"/>
      <c r="D770" s="37"/>
      <c r="E770" s="46"/>
      <c r="F770" s="43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  <c r="AE770" s="37"/>
      <c r="AF770" s="37"/>
      <c r="AG770" s="37"/>
      <c r="AH770" s="37"/>
      <c r="AI770" s="37"/>
      <c r="AJ770" s="37"/>
    </row>
    <row r="771" spans="1:36" ht="12.75" x14ac:dyDescent="0.2">
      <c r="A771" s="47"/>
      <c r="B771" s="42"/>
      <c r="C771" s="45"/>
      <c r="D771" s="37"/>
      <c r="E771" s="46"/>
      <c r="F771" s="43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  <c r="AE771" s="37"/>
      <c r="AF771" s="37"/>
      <c r="AG771" s="37"/>
      <c r="AH771" s="37"/>
      <c r="AI771" s="37"/>
      <c r="AJ771" s="37"/>
    </row>
    <row r="772" spans="1:36" ht="12.75" x14ac:dyDescent="0.2">
      <c r="A772" s="47"/>
      <c r="B772" s="42"/>
      <c r="C772" s="45"/>
      <c r="D772" s="37"/>
      <c r="E772" s="46"/>
      <c r="F772" s="43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  <c r="AE772" s="37"/>
      <c r="AF772" s="37"/>
      <c r="AG772" s="37"/>
      <c r="AH772" s="37"/>
      <c r="AI772" s="37"/>
      <c r="AJ772" s="37"/>
    </row>
    <row r="773" spans="1:36" ht="12.75" x14ac:dyDescent="0.2">
      <c r="A773" s="47"/>
      <c r="B773" s="42"/>
      <c r="C773" s="45"/>
      <c r="D773" s="37"/>
      <c r="E773" s="46"/>
      <c r="F773" s="43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  <c r="AE773" s="37"/>
      <c r="AF773" s="37"/>
      <c r="AG773" s="37"/>
      <c r="AH773" s="37"/>
      <c r="AI773" s="37"/>
      <c r="AJ773" s="37"/>
    </row>
    <row r="774" spans="1:36" ht="12.75" x14ac:dyDescent="0.2">
      <c r="A774" s="47"/>
      <c r="B774" s="42"/>
      <c r="C774" s="45"/>
      <c r="D774" s="37"/>
      <c r="E774" s="46"/>
      <c r="F774" s="43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  <c r="AE774" s="37"/>
      <c r="AF774" s="37"/>
      <c r="AG774" s="37"/>
      <c r="AH774" s="37"/>
      <c r="AI774" s="37"/>
      <c r="AJ774" s="37"/>
    </row>
    <row r="775" spans="1:36" ht="12.75" x14ac:dyDescent="0.2">
      <c r="A775" s="47"/>
      <c r="B775" s="42"/>
      <c r="C775" s="45"/>
      <c r="D775" s="37"/>
      <c r="E775" s="46"/>
      <c r="F775" s="43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  <c r="AE775" s="37"/>
      <c r="AF775" s="37"/>
      <c r="AG775" s="37"/>
      <c r="AH775" s="37"/>
      <c r="AI775" s="37"/>
      <c r="AJ775" s="37"/>
    </row>
    <row r="776" spans="1:36" ht="12.75" x14ac:dyDescent="0.2">
      <c r="A776" s="47"/>
      <c r="B776" s="42"/>
      <c r="C776" s="45"/>
      <c r="D776" s="37"/>
      <c r="E776" s="46"/>
      <c r="F776" s="43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  <c r="AE776" s="37"/>
      <c r="AF776" s="37"/>
      <c r="AG776" s="37"/>
      <c r="AH776" s="37"/>
      <c r="AI776" s="37"/>
      <c r="AJ776" s="37"/>
    </row>
    <row r="777" spans="1:36" ht="12.75" x14ac:dyDescent="0.2">
      <c r="A777" s="47"/>
      <c r="B777" s="42"/>
      <c r="C777" s="45"/>
      <c r="D777" s="37"/>
      <c r="E777" s="46"/>
      <c r="F777" s="43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  <c r="AE777" s="37"/>
      <c r="AF777" s="37"/>
      <c r="AG777" s="37"/>
      <c r="AH777" s="37"/>
      <c r="AI777" s="37"/>
      <c r="AJ777" s="37"/>
    </row>
    <row r="778" spans="1:36" ht="12.75" x14ac:dyDescent="0.2">
      <c r="A778" s="47"/>
      <c r="B778" s="42"/>
      <c r="C778" s="45"/>
      <c r="D778" s="37"/>
      <c r="E778" s="46"/>
      <c r="F778" s="43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  <c r="AE778" s="37"/>
      <c r="AF778" s="37"/>
      <c r="AG778" s="37"/>
      <c r="AH778" s="37"/>
      <c r="AI778" s="37"/>
      <c r="AJ778" s="37"/>
    </row>
    <row r="779" spans="1:36" ht="12.75" x14ac:dyDescent="0.2">
      <c r="A779" s="47"/>
      <c r="B779" s="42"/>
      <c r="C779" s="45"/>
      <c r="D779" s="37"/>
      <c r="E779" s="46"/>
      <c r="F779" s="43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  <c r="AE779" s="37"/>
      <c r="AF779" s="37"/>
      <c r="AG779" s="37"/>
      <c r="AH779" s="37"/>
      <c r="AI779" s="37"/>
      <c r="AJ779" s="37"/>
    </row>
    <row r="780" spans="1:36" ht="12.75" x14ac:dyDescent="0.2">
      <c r="A780" s="47"/>
      <c r="B780" s="42"/>
      <c r="C780" s="45"/>
      <c r="D780" s="37"/>
      <c r="E780" s="46"/>
      <c r="F780" s="43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  <c r="AE780" s="37"/>
      <c r="AF780" s="37"/>
      <c r="AG780" s="37"/>
      <c r="AH780" s="37"/>
      <c r="AI780" s="37"/>
      <c r="AJ780" s="37"/>
    </row>
    <row r="781" spans="1:36" ht="12.75" x14ac:dyDescent="0.2">
      <c r="A781" s="47"/>
      <c r="B781" s="42"/>
      <c r="C781" s="45"/>
      <c r="D781" s="37"/>
      <c r="E781" s="46"/>
      <c r="F781" s="43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  <c r="AE781" s="37"/>
      <c r="AF781" s="37"/>
      <c r="AG781" s="37"/>
      <c r="AH781" s="37"/>
      <c r="AI781" s="37"/>
      <c r="AJ781" s="37"/>
    </row>
    <row r="782" spans="1:36" ht="12.75" x14ac:dyDescent="0.2">
      <c r="A782" s="47"/>
      <c r="B782" s="42"/>
      <c r="C782" s="45"/>
      <c r="D782" s="37"/>
      <c r="E782" s="46"/>
      <c r="F782" s="43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  <c r="AE782" s="37"/>
      <c r="AF782" s="37"/>
      <c r="AG782" s="37"/>
      <c r="AH782" s="37"/>
      <c r="AI782" s="37"/>
      <c r="AJ782" s="37"/>
    </row>
    <row r="783" spans="1:36" ht="12.75" x14ac:dyDescent="0.2">
      <c r="A783" s="47"/>
      <c r="B783" s="42"/>
      <c r="C783" s="45"/>
      <c r="D783" s="37"/>
      <c r="E783" s="46"/>
      <c r="F783" s="43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  <c r="AE783" s="37"/>
      <c r="AF783" s="37"/>
      <c r="AG783" s="37"/>
      <c r="AH783" s="37"/>
      <c r="AI783" s="37"/>
      <c r="AJ783" s="37"/>
    </row>
    <row r="784" spans="1:36" ht="12.75" x14ac:dyDescent="0.2">
      <c r="A784" s="47"/>
      <c r="B784" s="42"/>
      <c r="C784" s="45"/>
      <c r="D784" s="37"/>
      <c r="E784" s="46"/>
      <c r="F784" s="43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  <c r="AE784" s="37"/>
      <c r="AF784" s="37"/>
      <c r="AG784" s="37"/>
      <c r="AH784" s="37"/>
      <c r="AI784" s="37"/>
      <c r="AJ784" s="37"/>
    </row>
    <row r="785" spans="1:36" ht="12.75" x14ac:dyDescent="0.2">
      <c r="A785" s="47"/>
      <c r="B785" s="42"/>
      <c r="C785" s="45"/>
      <c r="D785" s="37"/>
      <c r="E785" s="46"/>
      <c r="F785" s="43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  <c r="AE785" s="37"/>
      <c r="AF785" s="37"/>
      <c r="AG785" s="37"/>
      <c r="AH785" s="37"/>
      <c r="AI785" s="37"/>
      <c r="AJ785" s="37"/>
    </row>
    <row r="786" spans="1:36" ht="12.75" x14ac:dyDescent="0.2">
      <c r="A786" s="47"/>
      <c r="B786" s="42"/>
      <c r="C786" s="45"/>
      <c r="D786" s="37"/>
      <c r="E786" s="46"/>
      <c r="F786" s="43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  <c r="AE786" s="37"/>
      <c r="AF786" s="37"/>
      <c r="AG786" s="37"/>
      <c r="AH786" s="37"/>
      <c r="AI786" s="37"/>
      <c r="AJ786" s="37"/>
    </row>
    <row r="787" spans="1:36" ht="12.75" x14ac:dyDescent="0.2">
      <c r="A787" s="47"/>
      <c r="B787" s="42"/>
      <c r="C787" s="45"/>
      <c r="D787" s="37"/>
      <c r="E787" s="46"/>
      <c r="F787" s="43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  <c r="AE787" s="37"/>
      <c r="AF787" s="37"/>
      <c r="AG787" s="37"/>
      <c r="AH787" s="37"/>
      <c r="AI787" s="37"/>
      <c r="AJ787" s="37"/>
    </row>
    <row r="788" spans="1:36" ht="12.75" x14ac:dyDescent="0.2">
      <c r="A788" s="47"/>
      <c r="B788" s="42"/>
      <c r="C788" s="45"/>
      <c r="D788" s="37"/>
      <c r="E788" s="46"/>
      <c r="F788" s="43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  <c r="AE788" s="37"/>
      <c r="AF788" s="37"/>
      <c r="AG788" s="37"/>
      <c r="AH788" s="37"/>
      <c r="AI788" s="37"/>
      <c r="AJ788" s="37"/>
    </row>
    <row r="789" spans="1:36" ht="12.75" x14ac:dyDescent="0.2">
      <c r="A789" s="47"/>
      <c r="B789" s="42"/>
      <c r="C789" s="45"/>
      <c r="D789" s="37"/>
      <c r="E789" s="46"/>
      <c r="F789" s="43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  <c r="AE789" s="37"/>
      <c r="AF789" s="37"/>
      <c r="AG789" s="37"/>
      <c r="AH789" s="37"/>
      <c r="AI789" s="37"/>
      <c r="AJ789" s="37"/>
    </row>
    <row r="790" spans="1:36" ht="12.75" x14ac:dyDescent="0.2">
      <c r="A790" s="47"/>
      <c r="B790" s="42"/>
      <c r="C790" s="45"/>
      <c r="D790" s="37"/>
      <c r="E790" s="46"/>
      <c r="F790" s="43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  <c r="AE790" s="37"/>
      <c r="AF790" s="37"/>
      <c r="AG790" s="37"/>
      <c r="AH790" s="37"/>
      <c r="AI790" s="37"/>
      <c r="AJ790" s="37"/>
    </row>
    <row r="791" spans="1:36" ht="12.75" x14ac:dyDescent="0.2">
      <c r="A791" s="47"/>
      <c r="B791" s="42"/>
      <c r="C791" s="45"/>
      <c r="D791" s="37"/>
      <c r="E791" s="46"/>
      <c r="F791" s="43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  <c r="AE791" s="37"/>
      <c r="AF791" s="37"/>
      <c r="AG791" s="37"/>
      <c r="AH791" s="37"/>
      <c r="AI791" s="37"/>
      <c r="AJ791" s="37"/>
    </row>
    <row r="792" spans="1:36" ht="12.75" x14ac:dyDescent="0.2">
      <c r="A792" s="47"/>
      <c r="B792" s="42"/>
      <c r="C792" s="45"/>
      <c r="D792" s="37"/>
      <c r="E792" s="46"/>
      <c r="F792" s="43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  <c r="AE792" s="37"/>
      <c r="AF792" s="37"/>
      <c r="AG792" s="37"/>
      <c r="AH792" s="37"/>
      <c r="AI792" s="37"/>
      <c r="AJ792" s="37"/>
    </row>
    <row r="793" spans="1:36" ht="12.75" x14ac:dyDescent="0.2">
      <c r="A793" s="47"/>
      <c r="B793" s="42"/>
      <c r="C793" s="45"/>
      <c r="D793" s="37"/>
      <c r="E793" s="46"/>
      <c r="F793" s="43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  <c r="AE793" s="37"/>
      <c r="AF793" s="37"/>
      <c r="AG793" s="37"/>
      <c r="AH793" s="37"/>
      <c r="AI793" s="37"/>
      <c r="AJ793" s="37"/>
    </row>
    <row r="794" spans="1:36" ht="12.75" x14ac:dyDescent="0.2">
      <c r="A794" s="47"/>
      <c r="B794" s="42"/>
      <c r="C794" s="45"/>
      <c r="D794" s="37"/>
      <c r="E794" s="46"/>
      <c r="F794" s="43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  <c r="AE794" s="37"/>
      <c r="AF794" s="37"/>
      <c r="AG794" s="37"/>
      <c r="AH794" s="37"/>
      <c r="AI794" s="37"/>
      <c r="AJ794" s="37"/>
    </row>
    <row r="795" spans="1:36" ht="12.75" x14ac:dyDescent="0.2">
      <c r="A795" s="47"/>
      <c r="B795" s="42"/>
      <c r="C795" s="45"/>
      <c r="D795" s="37"/>
      <c r="E795" s="46"/>
      <c r="F795" s="43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  <c r="AE795" s="37"/>
      <c r="AF795" s="37"/>
      <c r="AG795" s="37"/>
      <c r="AH795" s="37"/>
      <c r="AI795" s="37"/>
      <c r="AJ795" s="37"/>
    </row>
    <row r="796" spans="1:36" ht="12.75" x14ac:dyDescent="0.2">
      <c r="A796" s="47"/>
      <c r="B796" s="42"/>
      <c r="C796" s="45"/>
      <c r="D796" s="37"/>
      <c r="E796" s="46"/>
      <c r="F796" s="43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  <c r="AE796" s="37"/>
      <c r="AF796" s="37"/>
      <c r="AG796" s="37"/>
      <c r="AH796" s="37"/>
      <c r="AI796" s="37"/>
      <c r="AJ796" s="37"/>
    </row>
    <row r="797" spans="1:36" ht="12.75" x14ac:dyDescent="0.2">
      <c r="A797" s="47"/>
      <c r="B797" s="42"/>
      <c r="C797" s="45"/>
      <c r="D797" s="37"/>
      <c r="E797" s="46"/>
      <c r="F797" s="43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  <c r="AE797" s="37"/>
      <c r="AF797" s="37"/>
      <c r="AG797" s="37"/>
      <c r="AH797" s="37"/>
      <c r="AI797" s="37"/>
      <c r="AJ797" s="37"/>
    </row>
    <row r="798" spans="1:36" ht="12.75" x14ac:dyDescent="0.2">
      <c r="A798" s="47"/>
      <c r="B798" s="42"/>
      <c r="C798" s="45"/>
      <c r="D798" s="37"/>
      <c r="E798" s="46"/>
      <c r="F798" s="43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  <c r="AE798" s="37"/>
      <c r="AF798" s="37"/>
      <c r="AG798" s="37"/>
      <c r="AH798" s="37"/>
      <c r="AI798" s="37"/>
      <c r="AJ798" s="37"/>
    </row>
    <row r="799" spans="1:36" ht="12.75" x14ac:dyDescent="0.2">
      <c r="A799" s="47"/>
      <c r="B799" s="42"/>
      <c r="C799" s="45"/>
      <c r="D799" s="37"/>
      <c r="E799" s="46"/>
      <c r="F799" s="43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  <c r="AE799" s="37"/>
      <c r="AF799" s="37"/>
      <c r="AG799" s="37"/>
      <c r="AH799" s="37"/>
      <c r="AI799" s="37"/>
      <c r="AJ799" s="37"/>
    </row>
    <row r="800" spans="1:36" ht="12.75" x14ac:dyDescent="0.2">
      <c r="A800" s="47"/>
      <c r="B800" s="42"/>
      <c r="C800" s="45"/>
      <c r="D800" s="37"/>
      <c r="E800" s="46"/>
      <c r="F800" s="43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  <c r="AE800" s="37"/>
      <c r="AF800" s="37"/>
      <c r="AG800" s="37"/>
      <c r="AH800" s="37"/>
      <c r="AI800" s="37"/>
      <c r="AJ800" s="37"/>
    </row>
    <row r="801" spans="1:36" ht="12.75" x14ac:dyDescent="0.2">
      <c r="A801" s="47"/>
      <c r="B801" s="42"/>
      <c r="C801" s="45"/>
      <c r="D801" s="37"/>
      <c r="E801" s="46"/>
      <c r="F801" s="43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  <c r="AE801" s="37"/>
      <c r="AF801" s="37"/>
      <c r="AG801" s="37"/>
      <c r="AH801" s="37"/>
      <c r="AI801" s="37"/>
      <c r="AJ801" s="37"/>
    </row>
    <row r="802" spans="1:36" ht="12.75" x14ac:dyDescent="0.2">
      <c r="A802" s="47"/>
      <c r="B802" s="42"/>
      <c r="C802" s="45"/>
      <c r="D802" s="37"/>
      <c r="E802" s="46"/>
      <c r="F802" s="43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  <c r="AE802" s="37"/>
      <c r="AF802" s="37"/>
      <c r="AG802" s="37"/>
      <c r="AH802" s="37"/>
      <c r="AI802" s="37"/>
      <c r="AJ802" s="37"/>
    </row>
    <row r="803" spans="1:36" ht="12.75" x14ac:dyDescent="0.2">
      <c r="A803" s="47"/>
      <c r="B803" s="42"/>
      <c r="C803" s="45"/>
      <c r="D803" s="37"/>
      <c r="E803" s="46"/>
      <c r="F803" s="43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  <c r="AE803" s="37"/>
      <c r="AF803" s="37"/>
      <c r="AG803" s="37"/>
      <c r="AH803" s="37"/>
      <c r="AI803" s="37"/>
      <c r="AJ803" s="37"/>
    </row>
    <row r="804" spans="1:36" ht="12.75" x14ac:dyDescent="0.2">
      <c r="A804" s="47"/>
      <c r="B804" s="42"/>
      <c r="C804" s="45"/>
      <c r="D804" s="37"/>
      <c r="E804" s="46"/>
      <c r="F804" s="43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  <c r="AE804" s="37"/>
      <c r="AF804" s="37"/>
      <c r="AG804" s="37"/>
      <c r="AH804" s="37"/>
      <c r="AI804" s="37"/>
      <c r="AJ804" s="37"/>
    </row>
    <row r="805" spans="1:36" ht="12.75" x14ac:dyDescent="0.2">
      <c r="A805" s="47"/>
      <c r="B805" s="42"/>
      <c r="C805" s="45"/>
      <c r="D805" s="37"/>
      <c r="E805" s="46"/>
      <c r="F805" s="43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  <c r="AE805" s="37"/>
      <c r="AF805" s="37"/>
      <c r="AG805" s="37"/>
      <c r="AH805" s="37"/>
      <c r="AI805" s="37"/>
      <c r="AJ805" s="37"/>
    </row>
    <row r="806" spans="1:36" ht="12.75" x14ac:dyDescent="0.2">
      <c r="A806" s="47"/>
      <c r="B806" s="42"/>
      <c r="C806" s="45"/>
      <c r="D806" s="37"/>
      <c r="E806" s="46"/>
      <c r="F806" s="43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  <c r="AE806" s="37"/>
      <c r="AF806" s="37"/>
      <c r="AG806" s="37"/>
      <c r="AH806" s="37"/>
      <c r="AI806" s="37"/>
      <c r="AJ806" s="37"/>
    </row>
    <row r="807" spans="1:36" ht="12.75" x14ac:dyDescent="0.2">
      <c r="A807" s="47"/>
      <c r="B807" s="42"/>
      <c r="C807" s="45"/>
      <c r="D807" s="37"/>
      <c r="E807" s="46"/>
      <c r="F807" s="43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  <c r="AE807" s="37"/>
      <c r="AF807" s="37"/>
      <c r="AG807" s="37"/>
      <c r="AH807" s="37"/>
      <c r="AI807" s="37"/>
      <c r="AJ807" s="37"/>
    </row>
    <row r="808" spans="1:36" ht="12.75" x14ac:dyDescent="0.2">
      <c r="A808" s="47"/>
      <c r="B808" s="42"/>
      <c r="C808" s="45"/>
      <c r="D808" s="37"/>
      <c r="E808" s="46"/>
      <c r="F808" s="43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  <c r="AE808" s="37"/>
      <c r="AF808" s="37"/>
      <c r="AG808" s="37"/>
      <c r="AH808" s="37"/>
      <c r="AI808" s="37"/>
      <c r="AJ808" s="37"/>
    </row>
    <row r="809" spans="1:36" ht="12.75" x14ac:dyDescent="0.2">
      <c r="A809" s="47"/>
      <c r="B809" s="42"/>
      <c r="C809" s="45"/>
      <c r="D809" s="37"/>
      <c r="E809" s="46"/>
      <c r="F809" s="43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  <c r="AE809" s="37"/>
      <c r="AF809" s="37"/>
      <c r="AG809" s="37"/>
      <c r="AH809" s="37"/>
      <c r="AI809" s="37"/>
      <c r="AJ809" s="37"/>
    </row>
    <row r="810" spans="1:36" ht="12.75" x14ac:dyDescent="0.2">
      <c r="A810" s="47"/>
      <c r="B810" s="42"/>
      <c r="C810" s="45"/>
      <c r="D810" s="37"/>
      <c r="E810" s="46"/>
      <c r="F810" s="43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  <c r="AE810" s="37"/>
      <c r="AF810" s="37"/>
      <c r="AG810" s="37"/>
      <c r="AH810" s="37"/>
      <c r="AI810" s="37"/>
      <c r="AJ810" s="37"/>
    </row>
    <row r="811" spans="1:36" ht="12.75" x14ac:dyDescent="0.2">
      <c r="A811" s="47"/>
      <c r="B811" s="42"/>
      <c r="C811" s="45"/>
      <c r="D811" s="37"/>
      <c r="E811" s="46"/>
      <c r="F811" s="43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  <c r="AE811" s="37"/>
      <c r="AF811" s="37"/>
      <c r="AG811" s="37"/>
      <c r="AH811" s="37"/>
      <c r="AI811" s="37"/>
      <c r="AJ811" s="37"/>
    </row>
    <row r="812" spans="1:36" ht="12.75" x14ac:dyDescent="0.2">
      <c r="A812" s="47"/>
      <c r="B812" s="42"/>
      <c r="C812" s="45"/>
      <c r="D812" s="37"/>
      <c r="E812" s="46"/>
      <c r="F812" s="43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  <c r="AE812" s="37"/>
      <c r="AF812" s="37"/>
      <c r="AG812" s="37"/>
      <c r="AH812" s="37"/>
      <c r="AI812" s="37"/>
      <c r="AJ812" s="37"/>
    </row>
    <row r="813" spans="1:36" ht="12.75" x14ac:dyDescent="0.2">
      <c r="A813" s="47"/>
      <c r="B813" s="42"/>
      <c r="C813" s="45"/>
      <c r="D813" s="37"/>
      <c r="E813" s="46"/>
      <c r="F813" s="43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  <c r="AE813" s="37"/>
      <c r="AF813" s="37"/>
      <c r="AG813" s="37"/>
      <c r="AH813" s="37"/>
      <c r="AI813" s="37"/>
      <c r="AJ813" s="37"/>
    </row>
    <row r="814" spans="1:36" ht="12.75" x14ac:dyDescent="0.2">
      <c r="A814" s="47"/>
      <c r="B814" s="42"/>
      <c r="C814" s="45"/>
      <c r="D814" s="37"/>
      <c r="E814" s="46"/>
      <c r="F814" s="43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  <c r="AE814" s="37"/>
      <c r="AF814" s="37"/>
      <c r="AG814" s="37"/>
      <c r="AH814" s="37"/>
      <c r="AI814" s="37"/>
      <c r="AJ814" s="37"/>
    </row>
    <row r="815" spans="1:36" ht="12.75" x14ac:dyDescent="0.2">
      <c r="A815" s="47"/>
      <c r="B815" s="42"/>
      <c r="C815" s="45"/>
      <c r="D815" s="37"/>
      <c r="E815" s="46"/>
      <c r="F815" s="43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  <c r="AE815" s="37"/>
      <c r="AF815" s="37"/>
      <c r="AG815" s="37"/>
      <c r="AH815" s="37"/>
      <c r="AI815" s="37"/>
      <c r="AJ815" s="37"/>
    </row>
    <row r="816" spans="1:36" ht="12.75" x14ac:dyDescent="0.2">
      <c r="A816" s="47"/>
      <c r="B816" s="42"/>
      <c r="C816" s="45"/>
      <c r="D816" s="37"/>
      <c r="E816" s="46"/>
      <c r="F816" s="43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  <c r="AE816" s="37"/>
      <c r="AF816" s="37"/>
      <c r="AG816" s="37"/>
      <c r="AH816" s="37"/>
      <c r="AI816" s="37"/>
      <c r="AJ816" s="37"/>
    </row>
    <row r="817" spans="1:36" ht="12.75" x14ac:dyDescent="0.2">
      <c r="A817" s="47"/>
      <c r="B817" s="42"/>
      <c r="C817" s="45"/>
      <c r="D817" s="37"/>
      <c r="E817" s="46"/>
      <c r="F817" s="43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  <c r="AE817" s="37"/>
      <c r="AF817" s="37"/>
      <c r="AG817" s="37"/>
      <c r="AH817" s="37"/>
      <c r="AI817" s="37"/>
      <c r="AJ817" s="37"/>
    </row>
    <row r="818" spans="1:36" ht="12.75" x14ac:dyDescent="0.2">
      <c r="A818" s="47"/>
      <c r="B818" s="42"/>
      <c r="C818" s="45"/>
      <c r="D818" s="37"/>
      <c r="E818" s="46"/>
      <c r="F818" s="43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  <c r="AE818" s="37"/>
      <c r="AF818" s="37"/>
      <c r="AG818" s="37"/>
      <c r="AH818" s="37"/>
      <c r="AI818" s="37"/>
      <c r="AJ818" s="37"/>
    </row>
    <row r="819" spans="1:36" ht="12.75" x14ac:dyDescent="0.2">
      <c r="A819" s="47"/>
      <c r="B819" s="42"/>
      <c r="C819" s="45"/>
      <c r="D819" s="37"/>
      <c r="E819" s="46"/>
      <c r="F819" s="43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  <c r="AE819" s="37"/>
      <c r="AF819" s="37"/>
      <c r="AG819" s="37"/>
      <c r="AH819" s="37"/>
      <c r="AI819" s="37"/>
      <c r="AJ819" s="37"/>
    </row>
    <row r="820" spans="1:36" ht="12.75" x14ac:dyDescent="0.2">
      <c r="A820" s="47"/>
      <c r="B820" s="42"/>
      <c r="C820" s="45"/>
      <c r="D820" s="37"/>
      <c r="E820" s="46"/>
      <c r="F820" s="43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  <c r="AE820" s="37"/>
      <c r="AF820" s="37"/>
      <c r="AG820" s="37"/>
      <c r="AH820" s="37"/>
      <c r="AI820" s="37"/>
      <c r="AJ820" s="37"/>
    </row>
    <row r="821" spans="1:36" ht="12.75" x14ac:dyDescent="0.2">
      <c r="A821" s="47"/>
      <c r="B821" s="42"/>
      <c r="C821" s="45"/>
      <c r="D821" s="37"/>
      <c r="E821" s="46"/>
      <c r="F821" s="43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  <c r="AE821" s="37"/>
      <c r="AF821" s="37"/>
      <c r="AG821" s="37"/>
      <c r="AH821" s="37"/>
      <c r="AI821" s="37"/>
      <c r="AJ821" s="37"/>
    </row>
    <row r="822" spans="1:36" ht="12.75" x14ac:dyDescent="0.2">
      <c r="A822" s="47"/>
      <c r="B822" s="42"/>
      <c r="C822" s="45"/>
      <c r="D822" s="37"/>
      <c r="E822" s="46"/>
      <c r="F822" s="43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  <c r="AE822" s="37"/>
      <c r="AF822" s="37"/>
      <c r="AG822" s="37"/>
      <c r="AH822" s="37"/>
      <c r="AI822" s="37"/>
      <c r="AJ822" s="37"/>
    </row>
    <row r="823" spans="1:36" ht="12.75" x14ac:dyDescent="0.2">
      <c r="A823" s="47"/>
      <c r="B823" s="42"/>
      <c r="C823" s="45"/>
      <c r="D823" s="37"/>
      <c r="E823" s="46"/>
      <c r="F823" s="43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  <c r="AE823" s="37"/>
      <c r="AF823" s="37"/>
      <c r="AG823" s="37"/>
      <c r="AH823" s="37"/>
      <c r="AI823" s="37"/>
      <c r="AJ823" s="37"/>
    </row>
    <row r="824" spans="1:36" ht="12.75" x14ac:dyDescent="0.2">
      <c r="A824" s="47"/>
      <c r="B824" s="42"/>
      <c r="C824" s="45"/>
      <c r="D824" s="37"/>
      <c r="E824" s="46"/>
      <c r="F824" s="43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  <c r="AE824" s="37"/>
      <c r="AF824" s="37"/>
      <c r="AG824" s="37"/>
      <c r="AH824" s="37"/>
      <c r="AI824" s="37"/>
      <c r="AJ824" s="37"/>
    </row>
    <row r="825" spans="1:36" ht="12.75" x14ac:dyDescent="0.2">
      <c r="A825" s="47"/>
      <c r="B825" s="42"/>
      <c r="C825" s="45"/>
      <c r="D825" s="37"/>
      <c r="E825" s="46"/>
      <c r="F825" s="43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  <c r="AE825" s="37"/>
      <c r="AF825" s="37"/>
      <c r="AG825" s="37"/>
      <c r="AH825" s="37"/>
      <c r="AI825" s="37"/>
      <c r="AJ825" s="37"/>
    </row>
    <row r="826" spans="1:36" ht="12.75" x14ac:dyDescent="0.2">
      <c r="A826" s="47"/>
      <c r="B826" s="42"/>
      <c r="C826" s="45"/>
      <c r="D826" s="37"/>
      <c r="E826" s="46"/>
      <c r="F826" s="43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  <c r="AE826" s="37"/>
      <c r="AF826" s="37"/>
      <c r="AG826" s="37"/>
      <c r="AH826" s="37"/>
      <c r="AI826" s="37"/>
      <c r="AJ826" s="37"/>
    </row>
    <row r="827" spans="1:36" ht="12.75" x14ac:dyDescent="0.2">
      <c r="A827" s="47"/>
      <c r="B827" s="42"/>
      <c r="C827" s="45"/>
      <c r="D827" s="37"/>
      <c r="E827" s="46"/>
      <c r="F827" s="43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  <c r="AE827" s="37"/>
      <c r="AF827" s="37"/>
      <c r="AG827" s="37"/>
      <c r="AH827" s="37"/>
      <c r="AI827" s="37"/>
      <c r="AJ827" s="37"/>
    </row>
    <row r="828" spans="1:36" ht="12.75" x14ac:dyDescent="0.2">
      <c r="A828" s="47"/>
      <c r="B828" s="42"/>
      <c r="C828" s="45"/>
      <c r="D828" s="37"/>
      <c r="E828" s="46"/>
      <c r="F828" s="43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  <c r="AE828" s="37"/>
      <c r="AF828" s="37"/>
      <c r="AG828" s="37"/>
      <c r="AH828" s="37"/>
      <c r="AI828" s="37"/>
      <c r="AJ828" s="37"/>
    </row>
    <row r="829" spans="1:36" ht="12.75" x14ac:dyDescent="0.2">
      <c r="A829" s="47"/>
      <c r="B829" s="42"/>
      <c r="C829" s="45"/>
      <c r="D829" s="37"/>
      <c r="E829" s="46"/>
      <c r="F829" s="43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  <c r="AE829" s="37"/>
      <c r="AF829" s="37"/>
      <c r="AG829" s="37"/>
      <c r="AH829" s="37"/>
      <c r="AI829" s="37"/>
      <c r="AJ829" s="37"/>
    </row>
    <row r="830" spans="1:36" ht="12.75" x14ac:dyDescent="0.2">
      <c r="A830" s="47"/>
      <c r="B830" s="42"/>
      <c r="C830" s="45"/>
      <c r="D830" s="37"/>
      <c r="E830" s="46"/>
      <c r="F830" s="43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  <c r="AE830" s="37"/>
      <c r="AF830" s="37"/>
      <c r="AG830" s="37"/>
      <c r="AH830" s="37"/>
      <c r="AI830" s="37"/>
      <c r="AJ830" s="37"/>
    </row>
    <row r="831" spans="1:36" ht="12.75" x14ac:dyDescent="0.2">
      <c r="A831" s="47"/>
      <c r="B831" s="42"/>
      <c r="C831" s="45"/>
      <c r="D831" s="37"/>
      <c r="E831" s="46"/>
      <c r="F831" s="43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  <c r="AE831" s="37"/>
      <c r="AF831" s="37"/>
      <c r="AG831" s="37"/>
      <c r="AH831" s="37"/>
      <c r="AI831" s="37"/>
      <c r="AJ831" s="37"/>
    </row>
    <row r="832" spans="1:36" ht="12.75" x14ac:dyDescent="0.2">
      <c r="A832" s="47"/>
      <c r="B832" s="42"/>
      <c r="C832" s="45"/>
      <c r="D832" s="37"/>
      <c r="E832" s="46"/>
      <c r="F832" s="43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  <c r="AE832" s="37"/>
      <c r="AF832" s="37"/>
      <c r="AG832" s="37"/>
      <c r="AH832" s="37"/>
      <c r="AI832" s="37"/>
      <c r="AJ832" s="37"/>
    </row>
    <row r="833" spans="1:36" ht="12.75" x14ac:dyDescent="0.2">
      <c r="A833" s="47"/>
      <c r="B833" s="42"/>
      <c r="C833" s="45"/>
      <c r="D833" s="37"/>
      <c r="E833" s="46"/>
      <c r="F833" s="43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  <c r="AE833" s="37"/>
      <c r="AF833" s="37"/>
      <c r="AG833" s="37"/>
      <c r="AH833" s="37"/>
      <c r="AI833" s="37"/>
      <c r="AJ833" s="37"/>
    </row>
    <row r="834" spans="1:36" ht="12.75" x14ac:dyDescent="0.2">
      <c r="A834" s="47"/>
      <c r="B834" s="42"/>
      <c r="C834" s="45"/>
      <c r="D834" s="37"/>
      <c r="E834" s="46"/>
      <c r="F834" s="43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  <c r="AE834" s="37"/>
      <c r="AF834" s="37"/>
      <c r="AG834" s="37"/>
      <c r="AH834" s="37"/>
      <c r="AI834" s="37"/>
      <c r="AJ834" s="37"/>
    </row>
    <row r="835" spans="1:36" ht="12.75" x14ac:dyDescent="0.2">
      <c r="A835" s="47"/>
      <c r="B835" s="42"/>
      <c r="C835" s="45"/>
      <c r="D835" s="37"/>
      <c r="E835" s="46"/>
      <c r="F835" s="43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  <c r="AE835" s="37"/>
      <c r="AF835" s="37"/>
      <c r="AG835" s="37"/>
      <c r="AH835" s="37"/>
      <c r="AI835" s="37"/>
      <c r="AJ835" s="37"/>
    </row>
    <row r="836" spans="1:36" ht="12.75" x14ac:dyDescent="0.2">
      <c r="A836" s="47"/>
      <c r="B836" s="42"/>
      <c r="C836" s="45"/>
      <c r="D836" s="37"/>
      <c r="E836" s="46"/>
      <c r="F836" s="43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  <c r="AE836" s="37"/>
      <c r="AF836" s="37"/>
      <c r="AG836" s="37"/>
      <c r="AH836" s="37"/>
      <c r="AI836" s="37"/>
      <c r="AJ836" s="37"/>
    </row>
    <row r="837" spans="1:36" ht="12.75" x14ac:dyDescent="0.2">
      <c r="A837" s="47"/>
      <c r="B837" s="42"/>
      <c r="C837" s="45"/>
      <c r="D837" s="37"/>
      <c r="E837" s="46"/>
      <c r="F837" s="43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  <c r="AE837" s="37"/>
      <c r="AF837" s="37"/>
      <c r="AG837" s="37"/>
      <c r="AH837" s="37"/>
      <c r="AI837" s="37"/>
      <c r="AJ837" s="37"/>
    </row>
    <row r="838" spans="1:36" ht="12.75" x14ac:dyDescent="0.2">
      <c r="A838" s="47"/>
      <c r="B838" s="42"/>
      <c r="C838" s="45"/>
      <c r="D838" s="37"/>
      <c r="E838" s="46"/>
      <c r="F838" s="43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  <c r="AE838" s="37"/>
      <c r="AF838" s="37"/>
      <c r="AG838" s="37"/>
      <c r="AH838" s="37"/>
      <c r="AI838" s="37"/>
      <c r="AJ838" s="37"/>
    </row>
    <row r="839" spans="1:36" ht="12.75" x14ac:dyDescent="0.2">
      <c r="A839" s="47"/>
      <c r="B839" s="42"/>
      <c r="C839" s="45"/>
      <c r="D839" s="37"/>
      <c r="E839" s="46"/>
      <c r="F839" s="43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  <c r="AE839" s="37"/>
      <c r="AF839" s="37"/>
      <c r="AG839" s="37"/>
      <c r="AH839" s="37"/>
      <c r="AI839" s="37"/>
      <c r="AJ839" s="37"/>
    </row>
    <row r="840" spans="1:36" ht="12.75" x14ac:dyDescent="0.2">
      <c r="A840" s="47"/>
      <c r="B840" s="42"/>
      <c r="C840" s="45"/>
      <c r="D840" s="37"/>
      <c r="E840" s="46"/>
      <c r="F840" s="43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  <c r="AE840" s="37"/>
      <c r="AF840" s="37"/>
      <c r="AG840" s="37"/>
      <c r="AH840" s="37"/>
      <c r="AI840" s="37"/>
      <c r="AJ840" s="37"/>
    </row>
    <row r="841" spans="1:36" ht="12.75" x14ac:dyDescent="0.2">
      <c r="A841" s="47"/>
      <c r="B841" s="42"/>
      <c r="C841" s="45"/>
      <c r="D841" s="37"/>
      <c r="E841" s="46"/>
      <c r="F841" s="43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  <c r="AE841" s="37"/>
      <c r="AF841" s="37"/>
      <c r="AG841" s="37"/>
      <c r="AH841" s="37"/>
      <c r="AI841" s="37"/>
      <c r="AJ841" s="37"/>
    </row>
    <row r="842" spans="1:36" ht="12.75" x14ac:dyDescent="0.2">
      <c r="A842" s="47"/>
      <c r="B842" s="42"/>
      <c r="C842" s="45"/>
      <c r="D842" s="37"/>
      <c r="E842" s="46"/>
      <c r="F842" s="43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  <c r="AE842" s="37"/>
      <c r="AF842" s="37"/>
      <c r="AG842" s="37"/>
      <c r="AH842" s="37"/>
      <c r="AI842" s="37"/>
      <c r="AJ842" s="37"/>
    </row>
    <row r="843" spans="1:36" ht="12.75" x14ac:dyDescent="0.2">
      <c r="A843" s="47"/>
      <c r="B843" s="42"/>
      <c r="C843" s="45"/>
      <c r="D843" s="37"/>
      <c r="E843" s="46"/>
      <c r="F843" s="43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  <c r="AE843" s="37"/>
      <c r="AF843" s="37"/>
      <c r="AG843" s="37"/>
      <c r="AH843" s="37"/>
      <c r="AI843" s="37"/>
      <c r="AJ843" s="37"/>
    </row>
    <row r="844" spans="1:36" ht="12.75" x14ac:dyDescent="0.2">
      <c r="A844" s="47"/>
      <c r="B844" s="42"/>
      <c r="C844" s="45"/>
      <c r="D844" s="37"/>
      <c r="E844" s="46"/>
      <c r="F844" s="43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  <c r="AE844" s="37"/>
      <c r="AF844" s="37"/>
      <c r="AG844" s="37"/>
      <c r="AH844" s="37"/>
      <c r="AI844" s="37"/>
      <c r="AJ844" s="37"/>
    </row>
    <row r="845" spans="1:36" ht="12.75" x14ac:dyDescent="0.2">
      <c r="A845" s="47"/>
      <c r="B845" s="42"/>
      <c r="C845" s="45"/>
      <c r="D845" s="37"/>
      <c r="E845" s="46"/>
      <c r="F845" s="43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  <c r="AE845" s="37"/>
      <c r="AF845" s="37"/>
      <c r="AG845" s="37"/>
      <c r="AH845" s="37"/>
      <c r="AI845" s="37"/>
      <c r="AJ845" s="37"/>
    </row>
    <row r="846" spans="1:36" ht="12.75" x14ac:dyDescent="0.2">
      <c r="A846" s="47"/>
      <c r="B846" s="42"/>
      <c r="C846" s="45"/>
      <c r="D846" s="37"/>
      <c r="E846" s="46"/>
      <c r="F846" s="43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  <c r="AE846" s="37"/>
      <c r="AF846" s="37"/>
      <c r="AG846" s="37"/>
      <c r="AH846" s="37"/>
      <c r="AI846" s="37"/>
      <c r="AJ846" s="37"/>
    </row>
    <row r="847" spans="1:36" ht="12.75" x14ac:dyDescent="0.2">
      <c r="A847" s="47"/>
      <c r="B847" s="42"/>
      <c r="C847" s="45"/>
      <c r="D847" s="37"/>
      <c r="E847" s="46"/>
      <c r="F847" s="43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  <c r="AE847" s="37"/>
      <c r="AF847" s="37"/>
      <c r="AG847" s="37"/>
      <c r="AH847" s="37"/>
      <c r="AI847" s="37"/>
      <c r="AJ847" s="37"/>
    </row>
    <row r="848" spans="1:36" ht="12.75" x14ac:dyDescent="0.2">
      <c r="A848" s="47"/>
      <c r="B848" s="42"/>
      <c r="C848" s="45"/>
      <c r="D848" s="37"/>
      <c r="E848" s="46"/>
      <c r="F848" s="43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  <c r="AE848" s="37"/>
      <c r="AF848" s="37"/>
      <c r="AG848" s="37"/>
      <c r="AH848" s="37"/>
      <c r="AI848" s="37"/>
      <c r="AJ848" s="37"/>
    </row>
    <row r="849" spans="1:36" ht="12.75" x14ac:dyDescent="0.2">
      <c r="A849" s="47"/>
      <c r="B849" s="42"/>
      <c r="C849" s="45"/>
      <c r="D849" s="37"/>
      <c r="E849" s="46"/>
      <c r="F849" s="43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  <c r="AE849" s="37"/>
      <c r="AF849" s="37"/>
      <c r="AG849" s="37"/>
      <c r="AH849" s="37"/>
      <c r="AI849" s="37"/>
      <c r="AJ849" s="37"/>
    </row>
    <row r="850" spans="1:36" ht="12.75" x14ac:dyDescent="0.2">
      <c r="A850" s="47"/>
      <c r="B850" s="42"/>
      <c r="C850" s="45"/>
      <c r="D850" s="37"/>
      <c r="E850" s="46"/>
      <c r="F850" s="43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  <c r="AE850" s="37"/>
      <c r="AF850" s="37"/>
      <c r="AG850" s="37"/>
      <c r="AH850" s="37"/>
      <c r="AI850" s="37"/>
      <c r="AJ850" s="37"/>
    </row>
    <row r="851" spans="1:36" ht="12.75" x14ac:dyDescent="0.2">
      <c r="A851" s="47"/>
      <c r="B851" s="42"/>
      <c r="C851" s="45"/>
      <c r="D851" s="37"/>
      <c r="E851" s="46"/>
      <c r="F851" s="43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  <c r="AE851" s="37"/>
      <c r="AF851" s="37"/>
      <c r="AG851" s="37"/>
      <c r="AH851" s="37"/>
      <c r="AI851" s="37"/>
      <c r="AJ851" s="37"/>
    </row>
    <row r="852" spans="1:36" ht="12.75" x14ac:dyDescent="0.2">
      <c r="A852" s="47"/>
      <c r="B852" s="42"/>
      <c r="C852" s="45"/>
      <c r="D852" s="37"/>
      <c r="E852" s="46"/>
      <c r="F852" s="43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  <c r="AE852" s="37"/>
      <c r="AF852" s="37"/>
      <c r="AG852" s="37"/>
      <c r="AH852" s="37"/>
      <c r="AI852" s="37"/>
      <c r="AJ852" s="37"/>
    </row>
    <row r="853" spans="1:36" ht="12.75" x14ac:dyDescent="0.2">
      <c r="A853" s="47"/>
      <c r="B853" s="42"/>
      <c r="C853" s="45"/>
      <c r="D853" s="37"/>
      <c r="E853" s="46"/>
      <c r="F853" s="43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  <c r="AE853" s="37"/>
      <c r="AF853" s="37"/>
      <c r="AG853" s="37"/>
      <c r="AH853" s="37"/>
      <c r="AI853" s="37"/>
      <c r="AJ853" s="37"/>
    </row>
    <row r="854" spans="1:36" ht="12.75" x14ac:dyDescent="0.2">
      <c r="A854" s="47"/>
      <c r="B854" s="42"/>
      <c r="C854" s="45"/>
      <c r="D854" s="37"/>
      <c r="E854" s="46"/>
      <c r="F854" s="43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  <c r="AE854" s="37"/>
      <c r="AF854" s="37"/>
      <c r="AG854" s="37"/>
      <c r="AH854" s="37"/>
      <c r="AI854" s="37"/>
      <c r="AJ854" s="37"/>
    </row>
    <row r="855" spans="1:36" ht="12.75" x14ac:dyDescent="0.2">
      <c r="A855" s="47"/>
      <c r="B855" s="42"/>
      <c r="C855" s="45"/>
      <c r="D855" s="37"/>
      <c r="E855" s="46"/>
      <c r="F855" s="43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  <c r="AE855" s="37"/>
      <c r="AF855" s="37"/>
      <c r="AG855" s="37"/>
      <c r="AH855" s="37"/>
      <c r="AI855" s="37"/>
      <c r="AJ855" s="37"/>
    </row>
    <row r="856" spans="1:36" ht="12.75" x14ac:dyDescent="0.2">
      <c r="A856" s="47"/>
      <c r="B856" s="42"/>
      <c r="C856" s="45"/>
      <c r="D856" s="37"/>
      <c r="E856" s="46"/>
      <c r="F856" s="43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  <c r="AE856" s="37"/>
      <c r="AF856" s="37"/>
      <c r="AG856" s="37"/>
      <c r="AH856" s="37"/>
      <c r="AI856" s="37"/>
      <c r="AJ856" s="37"/>
    </row>
    <row r="857" spans="1:36" ht="12.75" x14ac:dyDescent="0.2">
      <c r="A857" s="47"/>
      <c r="B857" s="42"/>
      <c r="C857" s="45"/>
      <c r="D857" s="37"/>
      <c r="E857" s="46"/>
      <c r="F857" s="43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  <c r="AE857" s="37"/>
      <c r="AF857" s="37"/>
      <c r="AG857" s="37"/>
      <c r="AH857" s="37"/>
      <c r="AI857" s="37"/>
      <c r="AJ857" s="37"/>
    </row>
    <row r="858" spans="1:36" ht="12.75" x14ac:dyDescent="0.2">
      <c r="A858" s="47"/>
      <c r="B858" s="42"/>
      <c r="C858" s="45"/>
      <c r="D858" s="37"/>
      <c r="E858" s="46"/>
      <c r="F858" s="43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  <c r="AE858" s="37"/>
      <c r="AF858" s="37"/>
      <c r="AG858" s="37"/>
      <c r="AH858" s="37"/>
      <c r="AI858" s="37"/>
      <c r="AJ858" s="37"/>
    </row>
    <row r="859" spans="1:36" ht="12.75" x14ac:dyDescent="0.2">
      <c r="A859" s="47"/>
      <c r="B859" s="42"/>
      <c r="C859" s="45"/>
      <c r="D859" s="37"/>
      <c r="E859" s="46"/>
      <c r="F859" s="43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  <c r="AE859" s="37"/>
      <c r="AF859" s="37"/>
      <c r="AG859" s="37"/>
      <c r="AH859" s="37"/>
      <c r="AI859" s="37"/>
      <c r="AJ859" s="37"/>
    </row>
    <row r="860" spans="1:36" ht="12.75" x14ac:dyDescent="0.2">
      <c r="A860" s="47"/>
      <c r="B860" s="42"/>
      <c r="C860" s="45"/>
      <c r="D860" s="37"/>
      <c r="E860" s="46"/>
      <c r="F860" s="43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  <c r="AE860" s="37"/>
      <c r="AF860" s="37"/>
      <c r="AG860" s="37"/>
      <c r="AH860" s="37"/>
      <c r="AI860" s="37"/>
      <c r="AJ860" s="37"/>
    </row>
    <row r="861" spans="1:36" ht="12.75" x14ac:dyDescent="0.2">
      <c r="A861" s="47"/>
      <c r="B861" s="42"/>
      <c r="C861" s="45"/>
      <c r="D861" s="37"/>
      <c r="E861" s="46"/>
      <c r="F861" s="43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  <c r="AE861" s="37"/>
      <c r="AF861" s="37"/>
      <c r="AG861" s="37"/>
      <c r="AH861" s="37"/>
      <c r="AI861" s="37"/>
      <c r="AJ861" s="37"/>
    </row>
    <row r="862" spans="1:36" ht="12.75" x14ac:dyDescent="0.2">
      <c r="A862" s="47"/>
      <c r="B862" s="42"/>
      <c r="C862" s="45"/>
      <c r="D862" s="37"/>
      <c r="E862" s="46"/>
      <c r="F862" s="43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  <c r="AE862" s="37"/>
      <c r="AF862" s="37"/>
      <c r="AG862" s="37"/>
      <c r="AH862" s="37"/>
      <c r="AI862" s="37"/>
      <c r="AJ862" s="37"/>
    </row>
    <row r="863" spans="1:36" ht="12.75" x14ac:dyDescent="0.2">
      <c r="A863" s="47"/>
      <c r="B863" s="42"/>
      <c r="C863" s="45"/>
      <c r="D863" s="37"/>
      <c r="E863" s="46"/>
      <c r="F863" s="43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  <c r="AE863" s="37"/>
      <c r="AF863" s="37"/>
      <c r="AG863" s="37"/>
      <c r="AH863" s="37"/>
      <c r="AI863" s="37"/>
      <c r="AJ863" s="37"/>
    </row>
    <row r="864" spans="1:36" ht="12.75" x14ac:dyDescent="0.2">
      <c r="A864" s="47"/>
      <c r="B864" s="42"/>
      <c r="C864" s="45"/>
      <c r="D864" s="37"/>
      <c r="E864" s="46"/>
      <c r="F864" s="43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  <c r="AE864" s="37"/>
      <c r="AF864" s="37"/>
      <c r="AG864" s="37"/>
      <c r="AH864" s="37"/>
      <c r="AI864" s="37"/>
      <c r="AJ864" s="37"/>
    </row>
    <row r="865" spans="1:36" ht="12.75" x14ac:dyDescent="0.2">
      <c r="A865" s="47"/>
      <c r="B865" s="42"/>
      <c r="C865" s="45"/>
      <c r="D865" s="37"/>
      <c r="E865" s="46"/>
      <c r="F865" s="43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  <c r="AE865" s="37"/>
      <c r="AF865" s="37"/>
      <c r="AG865" s="37"/>
      <c r="AH865" s="37"/>
      <c r="AI865" s="37"/>
      <c r="AJ865" s="37"/>
    </row>
    <row r="866" spans="1:36" ht="12.75" x14ac:dyDescent="0.2">
      <c r="A866" s="47"/>
      <c r="B866" s="42"/>
      <c r="C866" s="45"/>
      <c r="D866" s="37"/>
      <c r="E866" s="46"/>
      <c r="F866" s="43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  <c r="AE866" s="37"/>
      <c r="AF866" s="37"/>
      <c r="AG866" s="37"/>
      <c r="AH866" s="37"/>
      <c r="AI866" s="37"/>
      <c r="AJ866" s="37"/>
    </row>
    <row r="867" spans="1:36" ht="12.75" x14ac:dyDescent="0.2">
      <c r="A867" s="47"/>
      <c r="B867" s="42"/>
      <c r="C867" s="45"/>
      <c r="D867" s="37"/>
      <c r="E867" s="46"/>
      <c r="F867" s="43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  <c r="AE867" s="37"/>
      <c r="AF867" s="37"/>
      <c r="AG867" s="37"/>
      <c r="AH867" s="37"/>
      <c r="AI867" s="37"/>
      <c r="AJ867" s="37"/>
    </row>
    <row r="868" spans="1:36" ht="12.75" x14ac:dyDescent="0.2">
      <c r="A868" s="47"/>
      <c r="B868" s="42"/>
      <c r="C868" s="45"/>
      <c r="D868" s="37"/>
      <c r="E868" s="46"/>
      <c r="F868" s="43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  <c r="AE868" s="37"/>
      <c r="AF868" s="37"/>
      <c r="AG868" s="37"/>
      <c r="AH868" s="37"/>
      <c r="AI868" s="37"/>
      <c r="AJ868" s="37"/>
    </row>
    <row r="869" spans="1:36" ht="12.75" x14ac:dyDescent="0.2">
      <c r="A869" s="47"/>
      <c r="B869" s="42"/>
      <c r="C869" s="45"/>
      <c r="D869" s="37"/>
      <c r="E869" s="46"/>
      <c r="F869" s="43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  <c r="AE869" s="37"/>
      <c r="AF869" s="37"/>
      <c r="AG869" s="37"/>
      <c r="AH869" s="37"/>
      <c r="AI869" s="37"/>
      <c r="AJ869" s="37"/>
    </row>
    <row r="870" spans="1:36" ht="12.75" x14ac:dyDescent="0.2">
      <c r="A870" s="47"/>
      <c r="B870" s="42"/>
      <c r="C870" s="45"/>
      <c r="D870" s="37"/>
      <c r="E870" s="46"/>
      <c r="F870" s="43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  <c r="AE870" s="37"/>
      <c r="AF870" s="37"/>
      <c r="AG870" s="37"/>
      <c r="AH870" s="37"/>
      <c r="AI870" s="37"/>
      <c r="AJ870" s="37"/>
    </row>
    <row r="871" spans="1:36" ht="12.75" x14ac:dyDescent="0.2">
      <c r="A871" s="47"/>
      <c r="B871" s="42"/>
      <c r="C871" s="45"/>
      <c r="D871" s="37"/>
      <c r="E871" s="46"/>
      <c r="F871" s="43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  <c r="AE871" s="37"/>
      <c r="AF871" s="37"/>
      <c r="AG871" s="37"/>
      <c r="AH871" s="37"/>
      <c r="AI871" s="37"/>
      <c r="AJ871" s="37"/>
    </row>
    <row r="872" spans="1:36" ht="12.75" x14ac:dyDescent="0.2">
      <c r="A872" s="47"/>
      <c r="B872" s="42"/>
      <c r="C872" s="45"/>
      <c r="D872" s="37"/>
      <c r="E872" s="46"/>
      <c r="F872" s="43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  <c r="AE872" s="37"/>
      <c r="AF872" s="37"/>
      <c r="AG872" s="37"/>
      <c r="AH872" s="37"/>
      <c r="AI872" s="37"/>
      <c r="AJ872" s="37"/>
    </row>
    <row r="873" spans="1:36" ht="12.75" x14ac:dyDescent="0.2">
      <c r="A873" s="47"/>
      <c r="B873" s="42"/>
      <c r="C873" s="45"/>
      <c r="D873" s="37"/>
      <c r="E873" s="46"/>
      <c r="F873" s="43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  <c r="AE873" s="37"/>
      <c r="AF873" s="37"/>
      <c r="AG873" s="37"/>
      <c r="AH873" s="37"/>
      <c r="AI873" s="37"/>
      <c r="AJ873" s="37"/>
    </row>
    <row r="874" spans="1:36" ht="12.75" x14ac:dyDescent="0.2">
      <c r="A874" s="47"/>
      <c r="B874" s="42"/>
      <c r="C874" s="45"/>
      <c r="D874" s="37"/>
      <c r="E874" s="46"/>
      <c r="F874" s="43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  <c r="AE874" s="37"/>
      <c r="AF874" s="37"/>
      <c r="AG874" s="37"/>
      <c r="AH874" s="37"/>
      <c r="AI874" s="37"/>
      <c r="AJ874" s="37"/>
    </row>
    <row r="875" spans="1:36" ht="12.75" x14ac:dyDescent="0.2">
      <c r="A875" s="47"/>
      <c r="B875" s="42"/>
      <c r="C875" s="45"/>
      <c r="D875" s="37"/>
      <c r="E875" s="46"/>
      <c r="F875" s="43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  <c r="AE875" s="37"/>
      <c r="AF875" s="37"/>
      <c r="AG875" s="37"/>
      <c r="AH875" s="37"/>
      <c r="AI875" s="37"/>
      <c r="AJ875" s="37"/>
    </row>
    <row r="876" spans="1:36" ht="12.75" x14ac:dyDescent="0.2">
      <c r="A876" s="47"/>
      <c r="B876" s="42"/>
      <c r="C876" s="45"/>
      <c r="D876" s="37"/>
      <c r="E876" s="46"/>
      <c r="F876" s="43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  <c r="AE876" s="37"/>
      <c r="AF876" s="37"/>
      <c r="AG876" s="37"/>
      <c r="AH876" s="37"/>
      <c r="AI876" s="37"/>
      <c r="AJ876" s="37"/>
    </row>
    <row r="877" spans="1:36" ht="12.75" x14ac:dyDescent="0.2">
      <c r="A877" s="47"/>
      <c r="B877" s="42"/>
      <c r="C877" s="45"/>
      <c r="D877" s="37"/>
      <c r="E877" s="46"/>
      <c r="F877" s="43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  <c r="AE877" s="37"/>
      <c r="AF877" s="37"/>
      <c r="AG877" s="37"/>
      <c r="AH877" s="37"/>
      <c r="AI877" s="37"/>
      <c r="AJ877" s="37"/>
    </row>
    <row r="878" spans="1:36" ht="12.75" x14ac:dyDescent="0.2">
      <c r="A878" s="47"/>
      <c r="B878" s="42"/>
      <c r="C878" s="45"/>
      <c r="D878" s="37"/>
      <c r="E878" s="46"/>
      <c r="F878" s="43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  <c r="AE878" s="37"/>
      <c r="AF878" s="37"/>
      <c r="AG878" s="37"/>
      <c r="AH878" s="37"/>
      <c r="AI878" s="37"/>
      <c r="AJ878" s="37"/>
    </row>
    <row r="879" spans="1:36" ht="12.75" x14ac:dyDescent="0.2">
      <c r="A879" s="47"/>
      <c r="B879" s="42"/>
      <c r="C879" s="45"/>
      <c r="D879" s="37"/>
      <c r="E879" s="46"/>
      <c r="F879" s="43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  <c r="AE879" s="37"/>
      <c r="AF879" s="37"/>
      <c r="AG879" s="37"/>
      <c r="AH879" s="37"/>
      <c r="AI879" s="37"/>
      <c r="AJ879" s="37"/>
    </row>
    <row r="880" spans="1:36" ht="12.75" x14ac:dyDescent="0.2">
      <c r="A880" s="47"/>
      <c r="B880" s="42"/>
      <c r="C880" s="45"/>
      <c r="D880" s="37"/>
      <c r="E880" s="46"/>
      <c r="F880" s="43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  <c r="AE880" s="37"/>
      <c r="AF880" s="37"/>
      <c r="AG880" s="37"/>
      <c r="AH880" s="37"/>
      <c r="AI880" s="37"/>
      <c r="AJ880" s="37"/>
    </row>
    <row r="881" spans="1:36" ht="12.75" x14ac:dyDescent="0.2">
      <c r="A881" s="47"/>
      <c r="B881" s="42"/>
      <c r="C881" s="45"/>
      <c r="D881" s="37"/>
      <c r="E881" s="46"/>
      <c r="F881" s="43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  <c r="AE881" s="37"/>
      <c r="AF881" s="37"/>
      <c r="AG881" s="37"/>
      <c r="AH881" s="37"/>
      <c r="AI881" s="37"/>
      <c r="AJ881" s="37"/>
    </row>
    <row r="882" spans="1:36" ht="12.75" x14ac:dyDescent="0.2">
      <c r="A882" s="47"/>
      <c r="B882" s="42"/>
      <c r="C882" s="45"/>
      <c r="D882" s="37"/>
      <c r="E882" s="46"/>
      <c r="F882" s="43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  <c r="AE882" s="37"/>
      <c r="AF882" s="37"/>
      <c r="AG882" s="37"/>
      <c r="AH882" s="37"/>
      <c r="AI882" s="37"/>
      <c r="AJ882" s="37"/>
    </row>
    <row r="883" spans="1:36" ht="12.75" x14ac:dyDescent="0.2">
      <c r="A883" s="47"/>
      <c r="B883" s="42"/>
      <c r="C883" s="45"/>
      <c r="D883" s="37"/>
      <c r="E883" s="46"/>
      <c r="F883" s="43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  <c r="AE883" s="37"/>
      <c r="AF883" s="37"/>
      <c r="AG883" s="37"/>
      <c r="AH883" s="37"/>
      <c r="AI883" s="37"/>
      <c r="AJ883" s="37"/>
    </row>
    <row r="884" spans="1:36" ht="12.75" x14ac:dyDescent="0.2">
      <c r="A884" s="47"/>
      <c r="B884" s="42"/>
      <c r="C884" s="45"/>
      <c r="D884" s="37"/>
      <c r="E884" s="46"/>
      <c r="F884" s="43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  <c r="AE884" s="37"/>
      <c r="AF884" s="37"/>
      <c r="AG884" s="37"/>
      <c r="AH884" s="37"/>
      <c r="AI884" s="37"/>
      <c r="AJ884" s="37"/>
    </row>
    <row r="885" spans="1:36" ht="12.75" x14ac:dyDescent="0.2">
      <c r="A885" s="47"/>
      <c r="B885" s="42"/>
      <c r="C885" s="45"/>
      <c r="D885" s="37"/>
      <c r="E885" s="46"/>
      <c r="F885" s="43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  <c r="AE885" s="37"/>
      <c r="AF885" s="37"/>
      <c r="AG885" s="37"/>
      <c r="AH885" s="37"/>
      <c r="AI885" s="37"/>
      <c r="AJ885" s="37"/>
    </row>
    <row r="886" spans="1:36" ht="12.75" x14ac:dyDescent="0.2">
      <c r="A886" s="47"/>
      <c r="B886" s="42"/>
      <c r="C886" s="45"/>
      <c r="D886" s="37"/>
      <c r="E886" s="46"/>
      <c r="F886" s="43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  <c r="AE886" s="37"/>
      <c r="AF886" s="37"/>
      <c r="AG886" s="37"/>
      <c r="AH886" s="37"/>
      <c r="AI886" s="37"/>
      <c r="AJ886" s="37"/>
    </row>
    <row r="887" spans="1:36" ht="12.75" x14ac:dyDescent="0.2">
      <c r="A887" s="47"/>
      <c r="B887" s="42"/>
      <c r="C887" s="45"/>
      <c r="D887" s="37"/>
      <c r="E887" s="46"/>
      <c r="F887" s="43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  <c r="AE887" s="37"/>
      <c r="AF887" s="37"/>
      <c r="AG887" s="37"/>
      <c r="AH887" s="37"/>
      <c r="AI887" s="37"/>
      <c r="AJ887" s="37"/>
    </row>
    <row r="888" spans="1:36" ht="12.75" x14ac:dyDescent="0.2">
      <c r="A888" s="47"/>
      <c r="B888" s="42"/>
      <c r="C888" s="45"/>
      <c r="D888" s="37"/>
      <c r="E888" s="46"/>
      <c r="F888" s="43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  <c r="AE888" s="37"/>
      <c r="AF888" s="37"/>
      <c r="AG888" s="37"/>
      <c r="AH888" s="37"/>
      <c r="AI888" s="37"/>
      <c r="AJ888" s="37"/>
    </row>
    <row r="889" spans="1:36" ht="12.75" x14ac:dyDescent="0.2">
      <c r="A889" s="47"/>
      <c r="B889" s="42"/>
      <c r="C889" s="45"/>
      <c r="D889" s="37"/>
      <c r="E889" s="46"/>
      <c r="F889" s="43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  <c r="AE889" s="37"/>
      <c r="AF889" s="37"/>
      <c r="AG889" s="37"/>
      <c r="AH889" s="37"/>
      <c r="AI889" s="37"/>
      <c r="AJ889" s="37"/>
    </row>
    <row r="890" spans="1:36" ht="12.75" x14ac:dyDescent="0.2">
      <c r="A890" s="47"/>
      <c r="B890" s="42"/>
      <c r="C890" s="45"/>
      <c r="D890" s="37"/>
      <c r="E890" s="46"/>
      <c r="F890" s="43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  <c r="AE890" s="37"/>
      <c r="AF890" s="37"/>
      <c r="AG890" s="37"/>
      <c r="AH890" s="37"/>
      <c r="AI890" s="37"/>
      <c r="AJ890" s="37"/>
    </row>
    <row r="891" spans="1:36" ht="12.75" x14ac:dyDescent="0.2">
      <c r="A891" s="47"/>
      <c r="B891" s="42"/>
      <c r="C891" s="45"/>
      <c r="D891" s="37"/>
      <c r="E891" s="46"/>
      <c r="F891" s="43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  <c r="AE891" s="37"/>
      <c r="AF891" s="37"/>
      <c r="AG891" s="37"/>
      <c r="AH891" s="37"/>
      <c r="AI891" s="37"/>
      <c r="AJ891" s="37"/>
    </row>
    <row r="892" spans="1:36" ht="12.75" x14ac:dyDescent="0.2">
      <c r="A892" s="47"/>
      <c r="B892" s="42"/>
      <c r="C892" s="45"/>
      <c r="D892" s="37"/>
      <c r="E892" s="46"/>
      <c r="F892" s="43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  <c r="AE892" s="37"/>
      <c r="AF892" s="37"/>
      <c r="AG892" s="37"/>
      <c r="AH892" s="37"/>
      <c r="AI892" s="37"/>
      <c r="AJ892" s="37"/>
    </row>
    <row r="893" spans="1:36" ht="12.75" x14ac:dyDescent="0.2">
      <c r="A893" s="47"/>
      <c r="B893" s="42"/>
      <c r="C893" s="45"/>
      <c r="D893" s="37"/>
      <c r="E893" s="46"/>
      <c r="F893" s="43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  <c r="AE893" s="37"/>
      <c r="AF893" s="37"/>
      <c r="AG893" s="37"/>
      <c r="AH893" s="37"/>
      <c r="AI893" s="37"/>
      <c r="AJ893" s="37"/>
    </row>
    <row r="894" spans="1:36" ht="12.75" x14ac:dyDescent="0.2">
      <c r="A894" s="47"/>
      <c r="B894" s="42"/>
      <c r="C894" s="45"/>
      <c r="D894" s="37"/>
      <c r="E894" s="46"/>
      <c r="F894" s="43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  <c r="AE894" s="37"/>
      <c r="AF894" s="37"/>
      <c r="AG894" s="37"/>
      <c r="AH894" s="37"/>
      <c r="AI894" s="37"/>
      <c r="AJ894" s="37"/>
    </row>
    <row r="895" spans="1:36" ht="12.75" x14ac:dyDescent="0.2">
      <c r="A895" s="47"/>
      <c r="B895" s="42"/>
      <c r="C895" s="45"/>
      <c r="D895" s="37"/>
      <c r="E895" s="46"/>
      <c r="F895" s="43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  <c r="AE895" s="37"/>
      <c r="AF895" s="37"/>
      <c r="AG895" s="37"/>
      <c r="AH895" s="37"/>
      <c r="AI895" s="37"/>
      <c r="AJ895" s="37"/>
    </row>
    <row r="896" spans="1:36" ht="12.75" x14ac:dyDescent="0.2">
      <c r="A896" s="47"/>
      <c r="B896" s="42"/>
      <c r="C896" s="45"/>
      <c r="D896" s="37"/>
      <c r="E896" s="46"/>
      <c r="F896" s="43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  <c r="AE896" s="37"/>
      <c r="AF896" s="37"/>
      <c r="AG896" s="37"/>
      <c r="AH896" s="37"/>
      <c r="AI896" s="37"/>
      <c r="AJ896" s="37"/>
    </row>
    <row r="897" spans="1:36" ht="12.75" x14ac:dyDescent="0.2">
      <c r="A897" s="47"/>
      <c r="B897" s="42"/>
      <c r="C897" s="45"/>
      <c r="D897" s="37"/>
      <c r="E897" s="46"/>
      <c r="F897" s="43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  <c r="AE897" s="37"/>
      <c r="AF897" s="37"/>
      <c r="AG897" s="37"/>
      <c r="AH897" s="37"/>
      <c r="AI897" s="37"/>
      <c r="AJ897" s="37"/>
    </row>
    <row r="898" spans="1:36" ht="12.75" x14ac:dyDescent="0.2">
      <c r="A898" s="47"/>
      <c r="B898" s="42"/>
      <c r="C898" s="45"/>
      <c r="D898" s="37"/>
      <c r="E898" s="46"/>
      <c r="F898" s="43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  <c r="AE898" s="37"/>
      <c r="AF898" s="37"/>
      <c r="AG898" s="37"/>
      <c r="AH898" s="37"/>
      <c r="AI898" s="37"/>
      <c r="AJ898" s="37"/>
    </row>
    <row r="899" spans="1:36" ht="12.75" x14ac:dyDescent="0.2">
      <c r="A899" s="47"/>
      <c r="B899" s="42"/>
      <c r="C899" s="45"/>
      <c r="D899" s="37"/>
      <c r="E899" s="46"/>
      <c r="F899" s="43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  <c r="AE899" s="37"/>
      <c r="AF899" s="37"/>
      <c r="AG899" s="37"/>
      <c r="AH899" s="37"/>
      <c r="AI899" s="37"/>
      <c r="AJ899" s="37"/>
    </row>
    <row r="900" spans="1:36" ht="12.75" x14ac:dyDescent="0.2">
      <c r="A900" s="47"/>
      <c r="B900" s="42"/>
      <c r="C900" s="45"/>
      <c r="D900" s="37"/>
      <c r="E900" s="46"/>
      <c r="F900" s="43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  <c r="AE900" s="37"/>
      <c r="AF900" s="37"/>
      <c r="AG900" s="37"/>
      <c r="AH900" s="37"/>
      <c r="AI900" s="37"/>
      <c r="AJ900" s="37"/>
    </row>
    <row r="901" spans="1:36" ht="12.75" x14ac:dyDescent="0.2">
      <c r="A901" s="47"/>
      <c r="B901" s="42"/>
      <c r="C901" s="45"/>
      <c r="D901" s="37"/>
      <c r="E901" s="46"/>
      <c r="F901" s="43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  <c r="AE901" s="37"/>
      <c r="AF901" s="37"/>
      <c r="AG901" s="37"/>
      <c r="AH901" s="37"/>
      <c r="AI901" s="37"/>
      <c r="AJ901" s="37"/>
    </row>
    <row r="902" spans="1:36" ht="12.75" x14ac:dyDescent="0.2">
      <c r="A902" s="47"/>
      <c r="B902" s="42"/>
      <c r="C902" s="45"/>
      <c r="D902" s="37"/>
      <c r="E902" s="46"/>
      <c r="F902" s="43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  <c r="AE902" s="37"/>
      <c r="AF902" s="37"/>
      <c r="AG902" s="37"/>
      <c r="AH902" s="37"/>
      <c r="AI902" s="37"/>
      <c r="AJ902" s="37"/>
    </row>
    <row r="903" spans="1:36" ht="12.75" x14ac:dyDescent="0.2">
      <c r="A903" s="47"/>
      <c r="B903" s="42"/>
      <c r="C903" s="45"/>
      <c r="D903" s="37"/>
      <c r="E903" s="46"/>
      <c r="F903" s="43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  <c r="AE903" s="37"/>
      <c r="AF903" s="37"/>
      <c r="AG903" s="37"/>
      <c r="AH903" s="37"/>
      <c r="AI903" s="37"/>
      <c r="AJ903" s="37"/>
    </row>
    <row r="904" spans="1:36" ht="12.75" x14ac:dyDescent="0.2">
      <c r="A904" s="47"/>
      <c r="B904" s="42"/>
      <c r="C904" s="45"/>
      <c r="D904" s="37"/>
      <c r="E904" s="46"/>
      <c r="F904" s="43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  <c r="AE904" s="37"/>
      <c r="AF904" s="37"/>
      <c r="AG904" s="37"/>
      <c r="AH904" s="37"/>
      <c r="AI904" s="37"/>
      <c r="AJ904" s="37"/>
    </row>
    <row r="905" spans="1:36" ht="12.75" x14ac:dyDescent="0.2">
      <c r="A905" s="47"/>
      <c r="B905" s="42"/>
      <c r="C905" s="45"/>
      <c r="D905" s="37"/>
      <c r="E905" s="46"/>
      <c r="F905" s="43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  <c r="AE905" s="37"/>
      <c r="AF905" s="37"/>
      <c r="AG905" s="37"/>
      <c r="AH905" s="37"/>
      <c r="AI905" s="37"/>
      <c r="AJ905" s="37"/>
    </row>
    <row r="906" spans="1:36" ht="12.75" x14ac:dyDescent="0.2">
      <c r="A906" s="47"/>
      <c r="B906" s="42"/>
      <c r="C906" s="45"/>
      <c r="D906" s="37"/>
      <c r="E906" s="46"/>
      <c r="F906" s="43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  <c r="AE906" s="37"/>
      <c r="AF906" s="37"/>
      <c r="AG906" s="37"/>
      <c r="AH906" s="37"/>
      <c r="AI906" s="37"/>
      <c r="AJ906" s="37"/>
    </row>
    <row r="907" spans="1:36" ht="12.75" x14ac:dyDescent="0.2">
      <c r="A907" s="47"/>
      <c r="B907" s="42"/>
      <c r="C907" s="45"/>
      <c r="D907" s="37"/>
      <c r="E907" s="46"/>
      <c r="F907" s="43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  <c r="AE907" s="37"/>
      <c r="AF907" s="37"/>
      <c r="AG907" s="37"/>
      <c r="AH907" s="37"/>
      <c r="AI907" s="37"/>
      <c r="AJ907" s="37"/>
    </row>
    <row r="908" spans="1:36" ht="12.75" x14ac:dyDescent="0.2">
      <c r="A908" s="47"/>
      <c r="B908" s="42"/>
      <c r="C908" s="45"/>
      <c r="D908" s="37"/>
      <c r="E908" s="46"/>
      <c r="F908" s="43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  <c r="AE908" s="37"/>
      <c r="AF908" s="37"/>
      <c r="AG908" s="37"/>
      <c r="AH908" s="37"/>
      <c r="AI908" s="37"/>
      <c r="AJ908" s="37"/>
    </row>
    <row r="909" spans="1:36" ht="12.75" x14ac:dyDescent="0.2">
      <c r="A909" s="47"/>
      <c r="B909" s="42"/>
      <c r="C909" s="45"/>
      <c r="D909" s="37"/>
      <c r="E909" s="46"/>
      <c r="F909" s="43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  <c r="AE909" s="37"/>
      <c r="AF909" s="37"/>
      <c r="AG909" s="37"/>
      <c r="AH909" s="37"/>
      <c r="AI909" s="37"/>
      <c r="AJ909" s="37"/>
    </row>
    <row r="910" spans="1:36" ht="12.75" x14ac:dyDescent="0.2">
      <c r="A910" s="47"/>
      <c r="B910" s="42"/>
      <c r="C910" s="45"/>
      <c r="D910" s="37"/>
      <c r="E910" s="46"/>
      <c r="F910" s="43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  <c r="AE910" s="37"/>
      <c r="AF910" s="37"/>
      <c r="AG910" s="37"/>
      <c r="AH910" s="37"/>
      <c r="AI910" s="37"/>
      <c r="AJ910" s="37"/>
    </row>
    <row r="911" spans="1:36" ht="12.75" x14ac:dyDescent="0.2">
      <c r="A911" s="47"/>
      <c r="B911" s="42"/>
      <c r="C911" s="45"/>
      <c r="D911" s="37"/>
      <c r="E911" s="46"/>
      <c r="F911" s="43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  <c r="AE911" s="37"/>
      <c r="AF911" s="37"/>
      <c r="AG911" s="37"/>
      <c r="AH911" s="37"/>
      <c r="AI911" s="37"/>
      <c r="AJ911" s="37"/>
    </row>
    <row r="912" spans="1:36" ht="12.75" x14ac:dyDescent="0.2">
      <c r="A912" s="47"/>
      <c r="B912" s="42"/>
      <c r="C912" s="45"/>
      <c r="D912" s="37"/>
      <c r="E912" s="46"/>
      <c r="F912" s="43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  <c r="AE912" s="37"/>
      <c r="AF912" s="37"/>
      <c r="AG912" s="37"/>
      <c r="AH912" s="37"/>
      <c r="AI912" s="37"/>
      <c r="AJ912" s="37"/>
    </row>
    <row r="913" spans="1:36" ht="12.75" x14ac:dyDescent="0.2">
      <c r="A913" s="47"/>
      <c r="B913" s="42"/>
      <c r="C913" s="45"/>
      <c r="D913" s="37"/>
      <c r="E913" s="46"/>
      <c r="F913" s="43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  <c r="AE913" s="37"/>
      <c r="AF913" s="37"/>
      <c r="AG913" s="37"/>
      <c r="AH913" s="37"/>
      <c r="AI913" s="37"/>
      <c r="AJ913" s="37"/>
    </row>
    <row r="914" spans="1:36" ht="12.75" x14ac:dyDescent="0.2">
      <c r="A914" s="47"/>
      <c r="B914" s="42"/>
      <c r="C914" s="45"/>
      <c r="D914" s="37"/>
      <c r="E914" s="46"/>
      <c r="F914" s="43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  <c r="AE914" s="37"/>
      <c r="AF914" s="37"/>
      <c r="AG914" s="37"/>
      <c r="AH914" s="37"/>
      <c r="AI914" s="37"/>
      <c r="AJ914" s="37"/>
    </row>
    <row r="915" spans="1:36" ht="12.75" x14ac:dyDescent="0.2">
      <c r="A915" s="47"/>
      <c r="B915" s="42"/>
      <c r="C915" s="45"/>
      <c r="D915" s="37"/>
      <c r="E915" s="46"/>
      <c r="F915" s="43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  <c r="AE915" s="37"/>
      <c r="AF915" s="37"/>
      <c r="AG915" s="37"/>
      <c r="AH915" s="37"/>
      <c r="AI915" s="37"/>
      <c r="AJ915" s="37"/>
    </row>
    <row r="916" spans="1:36" ht="12.75" x14ac:dyDescent="0.2">
      <c r="A916" s="47"/>
      <c r="B916" s="42"/>
      <c r="C916" s="45"/>
      <c r="D916" s="37"/>
      <c r="E916" s="46"/>
      <c r="F916" s="43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  <c r="AE916" s="37"/>
      <c r="AF916" s="37"/>
      <c r="AG916" s="37"/>
      <c r="AH916" s="37"/>
      <c r="AI916" s="37"/>
      <c r="AJ916" s="37"/>
    </row>
    <row r="917" spans="1:36" ht="12.75" x14ac:dyDescent="0.2">
      <c r="A917" s="47"/>
      <c r="B917" s="42"/>
      <c r="C917" s="45"/>
      <c r="D917" s="37"/>
      <c r="E917" s="46"/>
      <c r="F917" s="43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  <c r="AE917" s="37"/>
      <c r="AF917" s="37"/>
      <c r="AG917" s="37"/>
      <c r="AH917" s="37"/>
      <c r="AI917" s="37"/>
      <c r="AJ917" s="37"/>
    </row>
    <row r="918" spans="1:36" ht="12.75" x14ac:dyDescent="0.2">
      <c r="A918" s="47"/>
      <c r="B918" s="42"/>
      <c r="C918" s="45"/>
      <c r="D918" s="37"/>
      <c r="E918" s="46"/>
      <c r="F918" s="43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  <c r="AE918" s="37"/>
      <c r="AF918" s="37"/>
      <c r="AG918" s="37"/>
      <c r="AH918" s="37"/>
      <c r="AI918" s="37"/>
      <c r="AJ918" s="37"/>
    </row>
    <row r="919" spans="1:36" ht="12.75" x14ac:dyDescent="0.2">
      <c r="A919" s="47"/>
      <c r="B919" s="42"/>
      <c r="C919" s="45"/>
      <c r="D919" s="37"/>
      <c r="E919" s="46"/>
      <c r="F919" s="43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  <c r="AE919" s="37"/>
      <c r="AF919" s="37"/>
      <c r="AG919" s="37"/>
      <c r="AH919" s="37"/>
      <c r="AI919" s="37"/>
      <c r="AJ919" s="37"/>
    </row>
    <row r="920" spans="1:36" ht="12.75" x14ac:dyDescent="0.2">
      <c r="A920" s="47"/>
      <c r="B920" s="42"/>
      <c r="C920" s="45"/>
      <c r="D920" s="37"/>
      <c r="E920" s="46"/>
      <c r="F920" s="43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  <c r="AE920" s="37"/>
      <c r="AF920" s="37"/>
      <c r="AG920" s="37"/>
      <c r="AH920" s="37"/>
      <c r="AI920" s="37"/>
      <c r="AJ920" s="37"/>
    </row>
    <row r="921" spans="1:36" ht="12.75" x14ac:dyDescent="0.2">
      <c r="A921" s="47"/>
      <c r="B921" s="42"/>
      <c r="C921" s="45"/>
      <c r="D921" s="37"/>
      <c r="E921" s="46"/>
      <c r="F921" s="43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  <c r="AE921" s="37"/>
      <c r="AF921" s="37"/>
      <c r="AG921" s="37"/>
      <c r="AH921" s="37"/>
      <c r="AI921" s="37"/>
      <c r="AJ921" s="37"/>
    </row>
    <row r="922" spans="1:36" ht="12.75" x14ac:dyDescent="0.2">
      <c r="A922" s="47"/>
      <c r="B922" s="42"/>
      <c r="C922" s="45"/>
      <c r="D922" s="37"/>
      <c r="E922" s="46"/>
      <c r="F922" s="43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  <c r="AE922" s="37"/>
      <c r="AF922" s="37"/>
      <c r="AG922" s="37"/>
      <c r="AH922" s="37"/>
      <c r="AI922" s="37"/>
      <c r="AJ922" s="37"/>
    </row>
    <row r="923" spans="1:36" ht="12.75" x14ac:dyDescent="0.2">
      <c r="A923" s="47"/>
      <c r="B923" s="42"/>
      <c r="C923" s="45"/>
      <c r="D923" s="37"/>
      <c r="E923" s="46"/>
      <c r="F923" s="43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  <c r="AE923" s="37"/>
      <c r="AF923" s="37"/>
      <c r="AG923" s="37"/>
      <c r="AH923" s="37"/>
      <c r="AI923" s="37"/>
      <c r="AJ923" s="37"/>
    </row>
    <row r="924" spans="1:36" ht="12.75" x14ac:dyDescent="0.2">
      <c r="A924" s="47"/>
      <c r="B924" s="42"/>
      <c r="C924" s="45"/>
      <c r="D924" s="37"/>
      <c r="E924" s="46"/>
      <c r="F924" s="43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  <c r="AE924" s="37"/>
      <c r="AF924" s="37"/>
      <c r="AG924" s="37"/>
      <c r="AH924" s="37"/>
      <c r="AI924" s="37"/>
      <c r="AJ924" s="37"/>
    </row>
    <row r="925" spans="1:36" ht="12.75" x14ac:dyDescent="0.2">
      <c r="A925" s="47"/>
      <c r="B925" s="42"/>
      <c r="C925" s="45"/>
      <c r="D925" s="37"/>
      <c r="E925" s="46"/>
      <c r="F925" s="43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  <c r="AE925" s="37"/>
      <c r="AF925" s="37"/>
      <c r="AG925" s="37"/>
      <c r="AH925" s="37"/>
      <c r="AI925" s="37"/>
      <c r="AJ925" s="37"/>
    </row>
    <row r="926" spans="1:36" ht="12.75" x14ac:dyDescent="0.2">
      <c r="A926" s="47"/>
      <c r="B926" s="42"/>
      <c r="C926" s="45"/>
      <c r="D926" s="37"/>
      <c r="E926" s="46"/>
      <c r="F926" s="43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  <c r="AE926" s="37"/>
      <c r="AF926" s="37"/>
      <c r="AG926" s="37"/>
      <c r="AH926" s="37"/>
      <c r="AI926" s="37"/>
      <c r="AJ926" s="37"/>
    </row>
    <row r="927" spans="1:36" ht="12.75" x14ac:dyDescent="0.2">
      <c r="A927" s="47"/>
      <c r="B927" s="42"/>
      <c r="C927" s="45"/>
      <c r="D927" s="37"/>
      <c r="E927" s="46"/>
      <c r="F927" s="43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  <c r="AE927" s="37"/>
      <c r="AF927" s="37"/>
      <c r="AG927" s="37"/>
      <c r="AH927" s="37"/>
      <c r="AI927" s="37"/>
      <c r="AJ927" s="37"/>
    </row>
    <row r="928" spans="1:36" ht="12.75" x14ac:dyDescent="0.2">
      <c r="A928" s="47"/>
      <c r="B928" s="42"/>
      <c r="C928" s="45"/>
      <c r="D928" s="37"/>
      <c r="E928" s="46"/>
      <c r="F928" s="43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  <c r="AE928" s="37"/>
      <c r="AF928" s="37"/>
      <c r="AG928" s="37"/>
      <c r="AH928" s="37"/>
      <c r="AI928" s="37"/>
      <c r="AJ928" s="37"/>
    </row>
    <row r="929" spans="1:36" ht="12.75" x14ac:dyDescent="0.2">
      <c r="A929" s="47"/>
      <c r="B929" s="42"/>
      <c r="C929" s="45"/>
      <c r="D929" s="37"/>
      <c r="E929" s="46"/>
      <c r="F929" s="43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  <c r="AE929" s="37"/>
      <c r="AF929" s="37"/>
      <c r="AG929" s="37"/>
      <c r="AH929" s="37"/>
      <c r="AI929" s="37"/>
      <c r="AJ929" s="37"/>
    </row>
    <row r="930" spans="1:36" ht="12.75" x14ac:dyDescent="0.2">
      <c r="A930" s="47"/>
      <c r="B930" s="42"/>
      <c r="C930" s="45"/>
      <c r="D930" s="37"/>
      <c r="E930" s="46"/>
      <c r="F930" s="43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  <c r="AE930" s="37"/>
      <c r="AF930" s="37"/>
      <c r="AG930" s="37"/>
      <c r="AH930" s="37"/>
      <c r="AI930" s="37"/>
      <c r="AJ930" s="37"/>
    </row>
    <row r="931" spans="1:36" ht="12.75" x14ac:dyDescent="0.2">
      <c r="A931" s="47"/>
      <c r="B931" s="42"/>
      <c r="C931" s="45"/>
      <c r="D931" s="37"/>
      <c r="E931" s="46"/>
      <c r="F931" s="43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  <c r="AE931" s="37"/>
      <c r="AF931" s="37"/>
      <c r="AG931" s="37"/>
      <c r="AH931" s="37"/>
      <c r="AI931" s="37"/>
      <c r="AJ931" s="37"/>
    </row>
    <row r="932" spans="1:36" ht="12.75" x14ac:dyDescent="0.2">
      <c r="A932" s="47"/>
      <c r="B932" s="42"/>
      <c r="C932" s="45"/>
      <c r="D932" s="37"/>
      <c r="E932" s="46"/>
      <c r="F932" s="43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  <c r="AE932" s="37"/>
      <c r="AF932" s="37"/>
      <c r="AG932" s="37"/>
      <c r="AH932" s="37"/>
      <c r="AI932" s="37"/>
      <c r="AJ932" s="37"/>
    </row>
    <row r="933" spans="1:36" ht="12.75" x14ac:dyDescent="0.2">
      <c r="A933" s="47"/>
      <c r="B933" s="42"/>
      <c r="C933" s="45"/>
      <c r="D933" s="37"/>
      <c r="E933" s="46"/>
      <c r="F933" s="43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  <c r="AE933" s="37"/>
      <c r="AF933" s="37"/>
      <c r="AG933" s="37"/>
      <c r="AH933" s="37"/>
      <c r="AI933" s="37"/>
      <c r="AJ933" s="37"/>
    </row>
    <row r="934" spans="1:36" ht="12.75" x14ac:dyDescent="0.2">
      <c r="A934" s="47"/>
      <c r="B934" s="42"/>
      <c r="C934" s="45"/>
      <c r="D934" s="37"/>
      <c r="E934" s="46"/>
      <c r="F934" s="43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  <c r="AE934" s="37"/>
      <c r="AF934" s="37"/>
      <c r="AG934" s="37"/>
      <c r="AH934" s="37"/>
      <c r="AI934" s="37"/>
      <c r="AJ934" s="37"/>
    </row>
    <row r="935" spans="1:36" ht="12.75" x14ac:dyDescent="0.2">
      <c r="A935" s="47"/>
      <c r="B935" s="42"/>
      <c r="C935" s="45"/>
      <c r="D935" s="37"/>
      <c r="E935" s="46"/>
      <c r="F935" s="43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  <c r="AE935" s="37"/>
      <c r="AF935" s="37"/>
      <c r="AG935" s="37"/>
      <c r="AH935" s="37"/>
      <c r="AI935" s="37"/>
      <c r="AJ935" s="37"/>
    </row>
    <row r="936" spans="1:36" ht="12.75" x14ac:dyDescent="0.2">
      <c r="A936" s="47"/>
      <c r="B936" s="42"/>
      <c r="C936" s="45"/>
      <c r="D936" s="37"/>
      <c r="E936" s="46"/>
      <c r="F936" s="43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  <c r="AE936" s="37"/>
      <c r="AF936" s="37"/>
      <c r="AG936" s="37"/>
      <c r="AH936" s="37"/>
      <c r="AI936" s="37"/>
      <c r="AJ936" s="37"/>
    </row>
    <row r="937" spans="1:36" ht="12.75" x14ac:dyDescent="0.2">
      <c r="A937" s="47"/>
      <c r="B937" s="42"/>
      <c r="C937" s="45"/>
      <c r="D937" s="37"/>
      <c r="E937" s="46"/>
      <c r="F937" s="43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  <c r="AE937" s="37"/>
      <c r="AF937" s="37"/>
      <c r="AG937" s="37"/>
      <c r="AH937" s="37"/>
      <c r="AI937" s="37"/>
      <c r="AJ937" s="37"/>
    </row>
    <row r="938" spans="1:36" ht="12.75" x14ac:dyDescent="0.2">
      <c r="A938" s="47"/>
      <c r="B938" s="42"/>
      <c r="C938" s="45"/>
      <c r="D938" s="37"/>
      <c r="E938" s="46"/>
      <c r="F938" s="43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  <c r="AE938" s="37"/>
      <c r="AF938" s="37"/>
      <c r="AG938" s="37"/>
      <c r="AH938" s="37"/>
      <c r="AI938" s="37"/>
      <c r="AJ938" s="37"/>
    </row>
    <row r="939" spans="1:36" ht="12.75" x14ac:dyDescent="0.2">
      <c r="A939" s="47"/>
      <c r="B939" s="42"/>
      <c r="C939" s="45"/>
      <c r="D939" s="37"/>
      <c r="E939" s="46"/>
      <c r="F939" s="43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  <c r="AE939" s="37"/>
      <c r="AF939" s="37"/>
      <c r="AG939" s="37"/>
      <c r="AH939" s="37"/>
      <c r="AI939" s="37"/>
      <c r="AJ939" s="37"/>
    </row>
    <row r="940" spans="1:36" ht="12.75" x14ac:dyDescent="0.2">
      <c r="A940" s="47"/>
      <c r="B940" s="42"/>
      <c r="C940" s="45"/>
      <c r="D940" s="37"/>
      <c r="E940" s="46"/>
      <c r="F940" s="43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  <c r="AE940" s="37"/>
      <c r="AF940" s="37"/>
      <c r="AG940" s="37"/>
      <c r="AH940" s="37"/>
      <c r="AI940" s="37"/>
      <c r="AJ940" s="37"/>
    </row>
    <row r="941" spans="1:36" ht="12.75" x14ac:dyDescent="0.2">
      <c r="A941" s="47"/>
      <c r="B941" s="42"/>
      <c r="C941" s="45"/>
      <c r="D941" s="37"/>
      <c r="E941" s="46"/>
      <c r="F941" s="43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  <c r="AE941" s="37"/>
      <c r="AF941" s="37"/>
      <c r="AG941" s="37"/>
      <c r="AH941" s="37"/>
      <c r="AI941" s="37"/>
      <c r="AJ941" s="37"/>
    </row>
    <row r="942" spans="1:36" ht="12.75" x14ac:dyDescent="0.2">
      <c r="A942" s="47"/>
      <c r="B942" s="42"/>
      <c r="C942" s="45"/>
      <c r="D942" s="37"/>
      <c r="E942" s="46"/>
      <c r="F942" s="43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  <c r="AE942" s="37"/>
      <c r="AF942" s="37"/>
      <c r="AG942" s="37"/>
      <c r="AH942" s="37"/>
      <c r="AI942" s="37"/>
      <c r="AJ942" s="37"/>
    </row>
    <row r="943" spans="1:36" ht="12.75" x14ac:dyDescent="0.2">
      <c r="A943" s="47"/>
      <c r="B943" s="42"/>
      <c r="C943" s="45"/>
      <c r="D943" s="37"/>
      <c r="E943" s="46"/>
      <c r="F943" s="43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  <c r="AE943" s="37"/>
      <c r="AF943" s="37"/>
      <c r="AG943" s="37"/>
      <c r="AH943" s="37"/>
      <c r="AI943" s="37"/>
      <c r="AJ943" s="37"/>
    </row>
    <row r="944" spans="1:36" ht="12.75" x14ac:dyDescent="0.2">
      <c r="A944" s="47"/>
      <c r="B944" s="42"/>
      <c r="C944" s="45"/>
      <c r="D944" s="37"/>
      <c r="E944" s="46"/>
      <c r="F944" s="43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  <c r="AE944" s="37"/>
      <c r="AF944" s="37"/>
      <c r="AG944" s="37"/>
      <c r="AH944" s="37"/>
      <c r="AI944" s="37"/>
      <c r="AJ944" s="37"/>
    </row>
    <row r="945" spans="1:36" ht="12.75" x14ac:dyDescent="0.2">
      <c r="A945" s="47"/>
      <c r="B945" s="42"/>
      <c r="C945" s="45"/>
      <c r="D945" s="37"/>
      <c r="E945" s="46"/>
      <c r="F945" s="43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  <c r="AE945" s="37"/>
      <c r="AF945" s="37"/>
      <c r="AG945" s="37"/>
      <c r="AH945" s="37"/>
      <c r="AI945" s="37"/>
      <c r="AJ945" s="37"/>
    </row>
    <row r="946" spans="1:36" ht="12.75" x14ac:dyDescent="0.2">
      <c r="A946" s="47"/>
      <c r="B946" s="42"/>
      <c r="C946" s="45"/>
      <c r="D946" s="37"/>
      <c r="E946" s="46"/>
      <c r="F946" s="43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  <c r="AE946" s="37"/>
      <c r="AF946" s="37"/>
      <c r="AG946" s="37"/>
      <c r="AH946" s="37"/>
      <c r="AI946" s="37"/>
      <c r="AJ946" s="37"/>
    </row>
    <row r="947" spans="1:36" ht="12.75" x14ac:dyDescent="0.2">
      <c r="A947" s="47"/>
      <c r="B947" s="42"/>
      <c r="C947" s="45"/>
      <c r="D947" s="37"/>
      <c r="E947" s="46"/>
      <c r="F947" s="43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  <c r="AE947" s="37"/>
      <c r="AF947" s="37"/>
      <c r="AG947" s="37"/>
      <c r="AH947" s="37"/>
      <c r="AI947" s="37"/>
      <c r="AJ947" s="37"/>
    </row>
    <row r="948" spans="1:36" ht="12.75" x14ac:dyDescent="0.2">
      <c r="A948" s="47"/>
      <c r="B948" s="42"/>
      <c r="C948" s="45"/>
      <c r="D948" s="37"/>
      <c r="E948" s="46"/>
      <c r="F948" s="43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  <c r="AE948" s="37"/>
      <c r="AF948" s="37"/>
      <c r="AG948" s="37"/>
      <c r="AH948" s="37"/>
      <c r="AI948" s="37"/>
      <c r="AJ948" s="37"/>
    </row>
    <row r="949" spans="1:36" ht="12.75" x14ac:dyDescent="0.2">
      <c r="A949" s="47"/>
      <c r="B949" s="42"/>
      <c r="C949" s="45"/>
      <c r="D949" s="37"/>
      <c r="E949" s="46"/>
      <c r="F949" s="43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  <c r="AE949" s="37"/>
      <c r="AF949" s="37"/>
      <c r="AG949" s="37"/>
      <c r="AH949" s="37"/>
      <c r="AI949" s="37"/>
      <c r="AJ949" s="37"/>
    </row>
    <row r="950" spans="1:36" ht="12.75" x14ac:dyDescent="0.2">
      <c r="A950" s="47"/>
      <c r="B950" s="42"/>
      <c r="C950" s="45"/>
      <c r="D950" s="37"/>
      <c r="E950" s="46"/>
      <c r="F950" s="43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  <c r="AE950" s="37"/>
      <c r="AF950" s="37"/>
      <c r="AG950" s="37"/>
      <c r="AH950" s="37"/>
      <c r="AI950" s="37"/>
      <c r="AJ950" s="37"/>
    </row>
    <row r="951" spans="1:36" ht="12.75" x14ac:dyDescent="0.2">
      <c r="A951" s="47"/>
      <c r="B951" s="42"/>
      <c r="C951" s="45"/>
      <c r="D951" s="37"/>
      <c r="E951" s="46"/>
      <c r="F951" s="43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  <c r="AE951" s="37"/>
      <c r="AF951" s="37"/>
      <c r="AG951" s="37"/>
      <c r="AH951" s="37"/>
      <c r="AI951" s="37"/>
      <c r="AJ951" s="37"/>
    </row>
    <row r="952" spans="1:36" ht="12.75" x14ac:dyDescent="0.2">
      <c r="A952" s="47"/>
      <c r="B952" s="42"/>
      <c r="C952" s="45"/>
      <c r="D952" s="37"/>
      <c r="E952" s="46"/>
      <c r="F952" s="43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  <c r="AE952" s="37"/>
      <c r="AF952" s="37"/>
      <c r="AG952" s="37"/>
      <c r="AH952" s="37"/>
      <c r="AI952" s="37"/>
      <c r="AJ952" s="37"/>
    </row>
    <row r="953" spans="1:36" ht="12.75" x14ac:dyDescent="0.2">
      <c r="A953" s="47"/>
      <c r="B953" s="42"/>
      <c r="C953" s="45"/>
      <c r="D953" s="37"/>
      <c r="E953" s="46"/>
      <c r="F953" s="43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  <c r="AE953" s="37"/>
      <c r="AF953" s="37"/>
      <c r="AG953" s="37"/>
      <c r="AH953" s="37"/>
      <c r="AI953" s="37"/>
      <c r="AJ953" s="37"/>
    </row>
    <row r="954" spans="1:36" ht="12.75" x14ac:dyDescent="0.2">
      <c r="A954" s="47"/>
      <c r="B954" s="42"/>
      <c r="C954" s="45"/>
      <c r="D954" s="37"/>
      <c r="E954" s="46"/>
      <c r="F954" s="43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  <c r="AE954" s="37"/>
      <c r="AF954" s="37"/>
      <c r="AG954" s="37"/>
      <c r="AH954" s="37"/>
      <c r="AI954" s="37"/>
      <c r="AJ954" s="37"/>
    </row>
    <row r="955" spans="1:36" ht="12.75" x14ac:dyDescent="0.2">
      <c r="A955" s="47"/>
      <c r="B955" s="42"/>
      <c r="C955" s="45"/>
      <c r="D955" s="37"/>
      <c r="E955" s="46"/>
      <c r="F955" s="43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  <c r="AE955" s="37"/>
      <c r="AF955" s="37"/>
      <c r="AG955" s="37"/>
      <c r="AH955" s="37"/>
      <c r="AI955" s="37"/>
      <c r="AJ955" s="37"/>
    </row>
    <row r="956" spans="1:36" ht="12.75" x14ac:dyDescent="0.2">
      <c r="A956" s="47"/>
      <c r="B956" s="42"/>
      <c r="C956" s="45"/>
      <c r="D956" s="37"/>
      <c r="E956" s="46"/>
      <c r="F956" s="43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  <c r="AE956" s="37"/>
      <c r="AF956" s="37"/>
      <c r="AG956" s="37"/>
      <c r="AH956" s="37"/>
      <c r="AI956" s="37"/>
      <c r="AJ956" s="37"/>
    </row>
    <row r="957" spans="1:36" ht="12.75" x14ac:dyDescent="0.2">
      <c r="A957" s="47"/>
      <c r="B957" s="42"/>
      <c r="C957" s="45"/>
      <c r="D957" s="37"/>
      <c r="E957" s="46"/>
      <c r="F957" s="43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  <c r="AE957" s="37"/>
      <c r="AF957" s="37"/>
      <c r="AG957" s="37"/>
      <c r="AH957" s="37"/>
      <c r="AI957" s="37"/>
      <c r="AJ957" s="37"/>
    </row>
    <row r="958" spans="1:36" ht="12.75" x14ac:dyDescent="0.2">
      <c r="A958" s="47"/>
      <c r="B958" s="42"/>
      <c r="C958" s="45"/>
      <c r="D958" s="37"/>
      <c r="E958" s="46"/>
      <c r="F958" s="43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  <c r="AE958" s="37"/>
      <c r="AF958" s="37"/>
      <c r="AG958" s="37"/>
      <c r="AH958" s="37"/>
      <c r="AI958" s="37"/>
      <c r="AJ958" s="37"/>
    </row>
    <row r="959" spans="1:36" ht="12.75" x14ac:dyDescent="0.2">
      <c r="A959" s="47"/>
      <c r="B959" s="42"/>
      <c r="C959" s="45"/>
      <c r="D959" s="37"/>
      <c r="E959" s="46"/>
      <c r="F959" s="43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  <c r="AE959" s="37"/>
      <c r="AF959" s="37"/>
      <c r="AG959" s="37"/>
      <c r="AH959" s="37"/>
      <c r="AI959" s="37"/>
      <c r="AJ959" s="37"/>
    </row>
    <row r="960" spans="1:36" ht="12.75" x14ac:dyDescent="0.2">
      <c r="A960" s="47"/>
      <c r="B960" s="42"/>
      <c r="C960" s="45"/>
      <c r="D960" s="37"/>
      <c r="E960" s="46"/>
      <c r="F960" s="43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  <c r="AE960" s="37"/>
      <c r="AF960" s="37"/>
      <c r="AG960" s="37"/>
      <c r="AH960" s="37"/>
      <c r="AI960" s="37"/>
      <c r="AJ960" s="37"/>
    </row>
    <row r="961" spans="1:36" ht="12.75" x14ac:dyDescent="0.2">
      <c r="A961" s="47"/>
      <c r="B961" s="42"/>
      <c r="C961" s="45"/>
      <c r="D961" s="37"/>
      <c r="E961" s="46"/>
      <c r="F961" s="43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  <c r="AE961" s="37"/>
      <c r="AF961" s="37"/>
      <c r="AG961" s="37"/>
      <c r="AH961" s="37"/>
      <c r="AI961" s="37"/>
      <c r="AJ961" s="37"/>
    </row>
    <row r="962" spans="1:36" ht="12.75" x14ac:dyDescent="0.2">
      <c r="A962" s="47"/>
      <c r="B962" s="42"/>
      <c r="C962" s="45"/>
      <c r="D962" s="37"/>
      <c r="E962" s="46"/>
      <c r="F962" s="43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  <c r="AE962" s="37"/>
      <c r="AF962" s="37"/>
      <c r="AG962" s="37"/>
      <c r="AH962" s="37"/>
      <c r="AI962" s="37"/>
      <c r="AJ962" s="37"/>
    </row>
    <row r="963" spans="1:36" ht="12.75" x14ac:dyDescent="0.2">
      <c r="A963" s="47"/>
      <c r="B963" s="42"/>
      <c r="C963" s="45"/>
      <c r="D963" s="37"/>
      <c r="E963" s="46"/>
      <c r="F963" s="43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  <c r="AE963" s="37"/>
      <c r="AF963" s="37"/>
      <c r="AG963" s="37"/>
      <c r="AH963" s="37"/>
      <c r="AI963" s="37"/>
      <c r="AJ963" s="37"/>
    </row>
    <row r="964" spans="1:36" ht="12.75" x14ac:dyDescent="0.2">
      <c r="A964" s="47"/>
      <c r="B964" s="42"/>
      <c r="C964" s="45"/>
      <c r="D964" s="37"/>
      <c r="E964" s="46"/>
      <c r="F964" s="43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  <c r="AE964" s="37"/>
      <c r="AF964" s="37"/>
      <c r="AG964" s="37"/>
      <c r="AH964" s="37"/>
      <c r="AI964" s="37"/>
      <c r="AJ964" s="37"/>
    </row>
    <row r="965" spans="1:36" ht="12.75" x14ac:dyDescent="0.2">
      <c r="A965" s="47"/>
      <c r="B965" s="42"/>
      <c r="C965" s="45"/>
      <c r="D965" s="37"/>
      <c r="E965" s="46"/>
      <c r="F965" s="43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  <c r="AE965" s="37"/>
      <c r="AF965" s="37"/>
      <c r="AG965" s="37"/>
      <c r="AH965" s="37"/>
      <c r="AI965" s="37"/>
      <c r="AJ965" s="37"/>
    </row>
    <row r="966" spans="1:36" ht="12.75" x14ac:dyDescent="0.2">
      <c r="A966" s="47"/>
      <c r="B966" s="42"/>
      <c r="C966" s="45"/>
      <c r="D966" s="37"/>
      <c r="E966" s="46"/>
      <c r="F966" s="43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  <c r="AE966" s="37"/>
      <c r="AF966" s="37"/>
      <c r="AG966" s="37"/>
      <c r="AH966" s="37"/>
      <c r="AI966" s="37"/>
      <c r="AJ966" s="37"/>
    </row>
    <row r="967" spans="1:36" ht="12.75" x14ac:dyDescent="0.2">
      <c r="A967" s="47"/>
      <c r="B967" s="42"/>
      <c r="C967" s="45"/>
      <c r="D967" s="37"/>
      <c r="E967" s="46"/>
      <c r="F967" s="43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  <c r="AE967" s="37"/>
      <c r="AF967" s="37"/>
      <c r="AG967" s="37"/>
      <c r="AH967" s="37"/>
      <c r="AI967" s="37"/>
      <c r="AJ967" s="37"/>
    </row>
    <row r="968" spans="1:36" ht="12.75" x14ac:dyDescent="0.2">
      <c r="A968" s="47"/>
      <c r="B968" s="42"/>
      <c r="C968" s="45"/>
      <c r="D968" s="37"/>
      <c r="E968" s="46"/>
      <c r="F968" s="43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  <c r="AE968" s="37"/>
      <c r="AF968" s="37"/>
      <c r="AG968" s="37"/>
      <c r="AH968" s="37"/>
      <c r="AI968" s="37"/>
      <c r="AJ968" s="37"/>
    </row>
    <row r="969" spans="1:36" ht="12.75" x14ac:dyDescent="0.2">
      <c r="A969" s="47"/>
      <c r="B969" s="42"/>
      <c r="C969" s="45"/>
      <c r="D969" s="37"/>
      <c r="E969" s="46"/>
      <c r="F969" s="43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  <c r="AE969" s="37"/>
      <c r="AF969" s="37"/>
      <c r="AG969" s="37"/>
      <c r="AH969" s="37"/>
      <c r="AI969" s="37"/>
      <c r="AJ969" s="37"/>
    </row>
    <row r="970" spans="1:36" ht="12.75" x14ac:dyDescent="0.2">
      <c r="A970" s="47"/>
      <c r="B970" s="42"/>
      <c r="C970" s="45"/>
      <c r="D970" s="37"/>
      <c r="E970" s="46"/>
      <c r="F970" s="43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  <c r="AE970" s="37"/>
      <c r="AF970" s="37"/>
      <c r="AG970" s="37"/>
      <c r="AH970" s="37"/>
      <c r="AI970" s="37"/>
      <c r="AJ970" s="37"/>
    </row>
    <row r="971" spans="1:36" ht="12.75" x14ac:dyDescent="0.2">
      <c r="A971" s="47"/>
      <c r="B971" s="42"/>
      <c r="C971" s="45"/>
      <c r="D971" s="37"/>
      <c r="E971" s="46"/>
      <c r="F971" s="43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  <c r="AE971" s="37"/>
      <c r="AF971" s="37"/>
      <c r="AG971" s="37"/>
      <c r="AH971" s="37"/>
      <c r="AI971" s="37"/>
      <c r="AJ971" s="37"/>
    </row>
    <row r="972" spans="1:36" ht="12.75" x14ac:dyDescent="0.2">
      <c r="A972" s="47"/>
      <c r="B972" s="42"/>
      <c r="C972" s="45"/>
      <c r="D972" s="37"/>
      <c r="E972" s="46"/>
      <c r="F972" s="43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  <c r="AE972" s="37"/>
      <c r="AF972" s="37"/>
      <c r="AG972" s="37"/>
      <c r="AH972" s="37"/>
      <c r="AI972" s="37"/>
      <c r="AJ972" s="37"/>
    </row>
    <row r="973" spans="1:36" ht="12.75" x14ac:dyDescent="0.2">
      <c r="A973" s="47"/>
      <c r="B973" s="42"/>
      <c r="C973" s="45"/>
      <c r="D973" s="37"/>
      <c r="E973" s="46"/>
      <c r="F973" s="43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  <c r="AE973" s="37"/>
      <c r="AF973" s="37"/>
      <c r="AG973" s="37"/>
      <c r="AH973" s="37"/>
      <c r="AI973" s="37"/>
      <c r="AJ973" s="37"/>
    </row>
    <row r="974" spans="1:36" ht="12.75" x14ac:dyDescent="0.2">
      <c r="A974" s="47"/>
      <c r="B974" s="42"/>
      <c r="C974" s="45"/>
      <c r="D974" s="37"/>
      <c r="E974" s="46"/>
      <c r="F974" s="43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  <c r="AE974" s="37"/>
      <c r="AF974" s="37"/>
      <c r="AG974" s="37"/>
      <c r="AH974" s="37"/>
      <c r="AI974" s="37"/>
      <c r="AJ974" s="37"/>
    </row>
    <row r="975" spans="1:36" ht="12.75" x14ac:dyDescent="0.2">
      <c r="A975" s="47"/>
      <c r="B975" s="42"/>
      <c r="C975" s="45"/>
      <c r="D975" s="37"/>
      <c r="E975" s="46"/>
      <c r="F975" s="43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  <c r="AE975" s="37"/>
      <c r="AF975" s="37"/>
      <c r="AG975" s="37"/>
      <c r="AH975" s="37"/>
      <c r="AI975" s="37"/>
      <c r="AJ975" s="37"/>
    </row>
    <row r="976" spans="1:36" ht="12.75" x14ac:dyDescent="0.2">
      <c r="A976" s="47"/>
      <c r="B976" s="42"/>
      <c r="C976" s="45"/>
      <c r="D976" s="37"/>
      <c r="E976" s="46"/>
      <c r="F976" s="43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  <c r="AE976" s="37"/>
      <c r="AF976" s="37"/>
      <c r="AG976" s="37"/>
      <c r="AH976" s="37"/>
      <c r="AI976" s="37"/>
      <c r="AJ976" s="37"/>
    </row>
    <row r="977" spans="1:36" ht="12.75" x14ac:dyDescent="0.2">
      <c r="A977" s="47"/>
      <c r="B977" s="42"/>
      <c r="C977" s="45"/>
      <c r="D977" s="37"/>
      <c r="E977" s="46"/>
      <c r="F977" s="43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  <c r="AE977" s="37"/>
      <c r="AF977" s="37"/>
      <c r="AG977" s="37"/>
      <c r="AH977" s="37"/>
      <c r="AI977" s="37"/>
      <c r="AJ977" s="37"/>
    </row>
    <row r="978" spans="1:36" ht="12.75" x14ac:dyDescent="0.2">
      <c r="A978" s="47"/>
      <c r="B978" s="42"/>
      <c r="C978" s="45"/>
      <c r="D978" s="37"/>
      <c r="E978" s="46"/>
      <c r="F978" s="43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  <c r="AE978" s="37"/>
      <c r="AF978" s="37"/>
      <c r="AG978" s="37"/>
      <c r="AH978" s="37"/>
      <c r="AI978" s="37"/>
      <c r="AJ978" s="37"/>
    </row>
    <row r="979" spans="1:36" ht="12.75" x14ac:dyDescent="0.2">
      <c r="A979" s="47"/>
      <c r="B979" s="42"/>
      <c r="C979" s="45"/>
      <c r="D979" s="37"/>
      <c r="E979" s="46"/>
      <c r="F979" s="43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  <c r="AE979" s="37"/>
      <c r="AF979" s="37"/>
      <c r="AG979" s="37"/>
      <c r="AH979" s="37"/>
      <c r="AI979" s="37"/>
      <c r="AJ979" s="37"/>
    </row>
    <row r="980" spans="1:36" ht="12.75" x14ac:dyDescent="0.2">
      <c r="A980" s="47"/>
      <c r="B980" s="42"/>
      <c r="C980" s="45"/>
      <c r="D980" s="37"/>
      <c r="E980" s="46"/>
      <c r="F980" s="43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  <c r="AE980" s="37"/>
      <c r="AF980" s="37"/>
      <c r="AG980" s="37"/>
      <c r="AH980" s="37"/>
      <c r="AI980" s="37"/>
      <c r="AJ980" s="37"/>
    </row>
    <row r="981" spans="1:36" ht="12.75" x14ac:dyDescent="0.2">
      <c r="A981" s="47"/>
      <c r="B981" s="42"/>
      <c r="C981" s="45"/>
      <c r="D981" s="37"/>
      <c r="E981" s="46"/>
      <c r="F981" s="43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  <c r="AE981" s="37"/>
      <c r="AF981" s="37"/>
      <c r="AG981" s="37"/>
      <c r="AH981" s="37"/>
      <c r="AI981" s="37"/>
      <c r="AJ981" s="37"/>
    </row>
    <row r="982" spans="1:36" ht="12.75" x14ac:dyDescent="0.2">
      <c r="A982" s="47"/>
      <c r="B982" s="42"/>
      <c r="C982" s="45"/>
      <c r="D982" s="37"/>
      <c r="E982" s="46"/>
      <c r="F982" s="43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  <c r="AE982" s="37"/>
      <c r="AF982" s="37"/>
      <c r="AG982" s="37"/>
      <c r="AH982" s="37"/>
      <c r="AI982" s="37"/>
      <c r="AJ982" s="37"/>
    </row>
    <row r="983" spans="1:36" ht="12.75" x14ac:dyDescent="0.2">
      <c r="A983" s="47"/>
      <c r="B983" s="42"/>
      <c r="C983" s="45"/>
      <c r="D983" s="37"/>
      <c r="E983" s="46"/>
      <c r="F983" s="43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  <c r="AE983" s="37"/>
      <c r="AF983" s="37"/>
      <c r="AG983" s="37"/>
      <c r="AH983" s="37"/>
      <c r="AI983" s="37"/>
      <c r="AJ983" s="37"/>
    </row>
    <row r="984" spans="1:36" ht="12.75" x14ac:dyDescent="0.2">
      <c r="A984" s="47"/>
      <c r="B984" s="42"/>
      <c r="C984" s="45"/>
      <c r="D984" s="37"/>
      <c r="E984" s="46"/>
      <c r="F984" s="43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  <c r="AE984" s="37"/>
      <c r="AF984" s="37"/>
      <c r="AG984" s="37"/>
      <c r="AH984" s="37"/>
      <c r="AI984" s="37"/>
      <c r="AJ984" s="37"/>
    </row>
    <row r="985" spans="1:36" ht="12.75" x14ac:dyDescent="0.2">
      <c r="A985" s="47"/>
      <c r="B985" s="42"/>
      <c r="C985" s="45"/>
      <c r="D985" s="37"/>
      <c r="E985" s="46"/>
      <c r="F985" s="43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  <c r="AC985" s="37"/>
      <c r="AD985" s="37"/>
      <c r="AE985" s="37"/>
      <c r="AF985" s="37"/>
      <c r="AG985" s="37"/>
      <c r="AH985" s="37"/>
      <c r="AI985" s="37"/>
      <c r="AJ985" s="37"/>
    </row>
    <row r="986" spans="1:36" ht="12.75" x14ac:dyDescent="0.2">
      <c r="A986" s="47"/>
      <c r="B986" s="42"/>
      <c r="C986" s="45"/>
      <c r="D986" s="37"/>
      <c r="E986" s="46"/>
      <c r="F986" s="43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  <c r="AA986" s="37"/>
      <c r="AB986" s="37"/>
      <c r="AC986" s="37"/>
      <c r="AD986" s="37"/>
      <c r="AE986" s="37"/>
      <c r="AF986" s="37"/>
      <c r="AG986" s="37"/>
      <c r="AH986" s="37"/>
      <c r="AI986" s="37"/>
      <c r="AJ986" s="37"/>
    </row>
    <row r="987" spans="1:36" ht="12.75" x14ac:dyDescent="0.2">
      <c r="A987" s="47"/>
      <c r="B987" s="42"/>
      <c r="C987" s="45"/>
      <c r="D987" s="37"/>
      <c r="E987" s="46"/>
      <c r="F987" s="43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  <c r="AA987" s="37"/>
      <c r="AB987" s="37"/>
      <c r="AC987" s="37"/>
      <c r="AD987" s="37"/>
      <c r="AE987" s="37"/>
      <c r="AF987" s="37"/>
      <c r="AG987" s="37"/>
      <c r="AH987" s="37"/>
      <c r="AI987" s="37"/>
      <c r="AJ987" s="37"/>
    </row>
    <row r="988" spans="1:36" ht="12.75" x14ac:dyDescent="0.2">
      <c r="A988" s="47"/>
      <c r="B988" s="42"/>
      <c r="C988" s="45"/>
      <c r="D988" s="37"/>
      <c r="E988" s="46"/>
      <c r="F988" s="43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  <c r="AA988" s="37"/>
      <c r="AB988" s="37"/>
      <c r="AC988" s="37"/>
      <c r="AD988" s="37"/>
      <c r="AE988" s="37"/>
      <c r="AF988" s="37"/>
      <c r="AG988" s="37"/>
      <c r="AH988" s="37"/>
      <c r="AI988" s="37"/>
      <c r="AJ988" s="37"/>
    </row>
    <row r="989" spans="1:36" ht="12.75" x14ac:dyDescent="0.2">
      <c r="A989" s="47"/>
      <c r="B989" s="42"/>
      <c r="C989" s="45"/>
      <c r="D989" s="37"/>
      <c r="E989" s="46"/>
      <c r="F989" s="43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  <c r="AA989" s="37"/>
      <c r="AB989" s="37"/>
      <c r="AC989" s="37"/>
      <c r="AD989" s="37"/>
      <c r="AE989" s="37"/>
      <c r="AF989" s="37"/>
      <c r="AG989" s="37"/>
      <c r="AH989" s="37"/>
      <c r="AI989" s="37"/>
      <c r="AJ989" s="37"/>
    </row>
    <row r="990" spans="1:36" ht="12.75" x14ac:dyDescent="0.2">
      <c r="A990" s="47"/>
      <c r="B990" s="42"/>
      <c r="C990" s="45"/>
      <c r="D990" s="37"/>
      <c r="E990" s="46"/>
      <c r="F990" s="43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  <c r="AA990" s="37"/>
      <c r="AB990" s="37"/>
      <c r="AC990" s="37"/>
      <c r="AD990" s="37"/>
      <c r="AE990" s="37"/>
      <c r="AF990" s="37"/>
      <c r="AG990" s="37"/>
      <c r="AH990" s="37"/>
      <c r="AI990" s="37"/>
      <c r="AJ990" s="37"/>
    </row>
    <row r="991" spans="1:36" ht="12.75" x14ac:dyDescent="0.2">
      <c r="A991" s="47"/>
      <c r="B991" s="42"/>
      <c r="C991" s="45"/>
      <c r="D991" s="37"/>
      <c r="E991" s="46"/>
      <c r="F991" s="43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  <c r="AA991" s="37"/>
      <c r="AB991" s="37"/>
      <c r="AC991" s="37"/>
      <c r="AD991" s="37"/>
      <c r="AE991" s="37"/>
      <c r="AF991" s="37"/>
      <c r="AG991" s="37"/>
      <c r="AH991" s="37"/>
      <c r="AI991" s="37"/>
      <c r="AJ991" s="37"/>
    </row>
    <row r="992" spans="1:36" ht="12.75" x14ac:dyDescent="0.2">
      <c r="A992" s="47"/>
      <c r="B992" s="42"/>
      <c r="C992" s="45"/>
      <c r="D992" s="37"/>
      <c r="E992" s="46"/>
      <c r="F992" s="43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  <c r="AA992" s="37"/>
      <c r="AB992" s="37"/>
      <c r="AC992" s="37"/>
      <c r="AD992" s="37"/>
      <c r="AE992" s="37"/>
      <c r="AF992" s="37"/>
      <c r="AG992" s="37"/>
      <c r="AH992" s="37"/>
      <c r="AI992" s="37"/>
      <c r="AJ992" s="37"/>
    </row>
    <row r="993" spans="1:36" ht="12.75" x14ac:dyDescent="0.2">
      <c r="A993" s="47"/>
      <c r="B993" s="42"/>
      <c r="C993" s="45"/>
      <c r="D993" s="37"/>
      <c r="E993" s="46"/>
      <c r="F993" s="43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  <c r="AA993" s="37"/>
      <c r="AB993" s="37"/>
      <c r="AC993" s="37"/>
      <c r="AD993" s="37"/>
      <c r="AE993" s="37"/>
      <c r="AF993" s="37"/>
      <c r="AG993" s="37"/>
      <c r="AH993" s="37"/>
      <c r="AI993" s="37"/>
      <c r="AJ993" s="37"/>
    </row>
    <row r="994" spans="1:36" ht="12.75" x14ac:dyDescent="0.2">
      <c r="A994" s="47"/>
      <c r="B994" s="42"/>
      <c r="C994" s="45"/>
      <c r="D994" s="37"/>
      <c r="E994" s="46"/>
      <c r="F994" s="43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  <c r="AA994" s="37"/>
      <c r="AB994" s="37"/>
      <c r="AC994" s="37"/>
      <c r="AD994" s="37"/>
      <c r="AE994" s="37"/>
      <c r="AF994" s="37"/>
      <c r="AG994" s="37"/>
      <c r="AH994" s="37"/>
      <c r="AI994" s="37"/>
      <c r="AJ994" s="37"/>
    </row>
    <row r="995" spans="1:36" ht="12.75" x14ac:dyDescent="0.2">
      <c r="A995" s="47"/>
      <c r="B995" s="42"/>
      <c r="C995" s="45"/>
      <c r="D995" s="37"/>
      <c r="E995" s="46"/>
      <c r="F995" s="43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  <c r="AA995" s="37"/>
      <c r="AB995" s="37"/>
      <c r="AC995" s="37"/>
      <c r="AD995" s="37"/>
      <c r="AE995" s="37"/>
      <c r="AF995" s="37"/>
      <c r="AG995" s="37"/>
      <c r="AH995" s="37"/>
      <c r="AI995" s="37"/>
      <c r="AJ995" s="37"/>
    </row>
    <row r="996" spans="1:36" ht="12.75" x14ac:dyDescent="0.2">
      <c r="A996" s="47"/>
      <c r="B996" s="42"/>
      <c r="C996" s="45"/>
      <c r="D996" s="37"/>
      <c r="E996" s="46"/>
      <c r="F996" s="43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  <c r="AA996" s="37"/>
      <c r="AB996" s="37"/>
      <c r="AC996" s="37"/>
      <c r="AD996" s="37"/>
      <c r="AE996" s="37"/>
      <c r="AF996" s="37"/>
      <c r="AG996" s="37"/>
      <c r="AH996" s="37"/>
      <c r="AI996" s="37"/>
      <c r="AJ996" s="37"/>
    </row>
    <row r="997" spans="1:36" ht="12.75" x14ac:dyDescent="0.2">
      <c r="A997" s="47"/>
      <c r="B997" s="42"/>
      <c r="C997" s="45"/>
      <c r="D997" s="37"/>
      <c r="E997" s="46"/>
      <c r="F997" s="43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  <c r="AA997" s="37"/>
      <c r="AB997" s="37"/>
      <c r="AC997" s="37"/>
      <c r="AD997" s="37"/>
      <c r="AE997" s="37"/>
      <c r="AF997" s="37"/>
      <c r="AG997" s="37"/>
      <c r="AH997" s="37"/>
      <c r="AI997" s="37"/>
      <c r="AJ997" s="37"/>
    </row>
    <row r="998" spans="1:36" ht="12.75" x14ac:dyDescent="0.2">
      <c r="A998" s="47"/>
      <c r="B998" s="42"/>
      <c r="C998" s="45"/>
      <c r="D998" s="37"/>
      <c r="E998" s="46"/>
      <c r="F998" s="43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  <c r="AA998" s="37"/>
      <c r="AB998" s="37"/>
      <c r="AC998" s="37"/>
      <c r="AD998" s="37"/>
      <c r="AE998" s="37"/>
      <c r="AF998" s="37"/>
      <c r="AG998" s="37"/>
      <c r="AH998" s="37"/>
      <c r="AI998" s="37"/>
      <c r="AJ998" s="37"/>
    </row>
    <row r="999" spans="1:36" x14ac:dyDescent="0.2">
      <c r="A999" s="48"/>
      <c r="B999" s="49"/>
      <c r="C999" s="45"/>
      <c r="D999" s="50"/>
      <c r="E999" s="51"/>
      <c r="F999" s="52"/>
      <c r="G999" s="50"/>
      <c r="H999" s="50"/>
      <c r="I999" s="50"/>
      <c r="J999" s="50"/>
      <c r="K999" s="50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  <c r="AA999" s="42"/>
      <c r="AB999" s="42"/>
      <c r="AC999" s="42"/>
      <c r="AD999" s="42"/>
      <c r="AE999" s="42"/>
      <c r="AF999" s="42"/>
      <c r="AG999" s="42"/>
      <c r="AH999" s="42"/>
      <c r="AI999" s="42"/>
      <c r="AJ999" s="42"/>
    </row>
    <row r="1000" spans="1:36" x14ac:dyDescent="0.2">
      <c r="A1000" s="48"/>
      <c r="B1000" s="49"/>
      <c r="C1000" s="45"/>
      <c r="D1000" s="50"/>
      <c r="E1000" s="51"/>
      <c r="F1000" s="52"/>
      <c r="G1000" s="50"/>
      <c r="H1000" s="50"/>
      <c r="I1000" s="50"/>
      <c r="J1000" s="50"/>
      <c r="K1000" s="50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  <c r="AA1000" s="42"/>
      <c r="AB1000" s="42"/>
      <c r="AC1000" s="42"/>
      <c r="AD1000" s="42"/>
      <c r="AE1000" s="42"/>
      <c r="AF1000" s="42"/>
      <c r="AG1000" s="42"/>
      <c r="AH1000" s="42"/>
      <c r="AI1000" s="42"/>
      <c r="AJ1000" s="42"/>
    </row>
  </sheetData>
  <customSheetViews>
    <customSheetView guid="{D9745DDD-FB0B-46A3-9C94-0AC64FF58C99}" filter="1" showAutoFilter="1">
      <pageMargins left="0.7" right="0.7" top="0.75" bottom="0.75" header="0.3" footer="0.3"/>
      <autoFilter ref="B1:AD60" xr:uid="{832B0153-57D8-4397-AD4F-4ACF71488568}"/>
    </customSheetView>
  </customSheetViews>
  <conditionalFormatting sqref="G2:AD30 AE15 AE18">
    <cfRule type="containsText" dxfId="1" priority="2" operator="containsText" text="xxx">
      <formula>NOT(ISERROR(SEARCH(("xxx"),(G2))))</formula>
    </cfRule>
  </conditionalFormatting>
  <conditionalFormatting sqref="L4">
    <cfRule type="containsText" dxfId="0" priority="1" operator="containsText" text="xxx">
      <formula>NOT(ISERROR(SEARCH(("xxx"),(L4))))</formula>
    </cfRule>
  </conditionalFormatting>
  <printOptions horizontalCentered="1" gridLines="1"/>
  <pageMargins left="0.25" right="0.25" top="0.75" bottom="0.75" header="0" footer="0"/>
  <pageSetup paperSize="9" scale="83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A1004"/>
  <sheetViews>
    <sheetView workbookViewId="0"/>
  </sheetViews>
  <sheetFormatPr defaultColWidth="15.140625" defaultRowHeight="15" customHeight="1" x14ac:dyDescent="0.2"/>
  <cols>
    <col min="1" max="2" width="4.7109375" customWidth="1"/>
    <col min="3" max="3" width="20.140625" customWidth="1"/>
    <col min="4" max="4" width="10.28515625" customWidth="1"/>
    <col min="5" max="5" width="5" customWidth="1"/>
    <col min="6" max="6" width="4.7109375" customWidth="1"/>
    <col min="7" max="7" width="7.5703125" customWidth="1"/>
    <col min="8" max="8" width="9.28515625" customWidth="1"/>
    <col min="9" max="9" width="5.28515625" customWidth="1"/>
    <col min="10" max="19" width="10.140625" customWidth="1"/>
    <col min="20" max="27" width="7" customWidth="1"/>
  </cols>
  <sheetData>
    <row r="1" spans="1:27" ht="24" customHeight="1" x14ac:dyDescent="0.2">
      <c r="A1" s="53" t="s">
        <v>81</v>
      </c>
      <c r="B1" s="54"/>
      <c r="C1" s="54"/>
      <c r="D1" s="55"/>
      <c r="E1" s="54"/>
      <c r="F1" s="56"/>
      <c r="G1" s="56"/>
      <c r="H1" s="57"/>
      <c r="I1" s="54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27" ht="24" customHeight="1" x14ac:dyDescent="0.2">
      <c r="A2" s="56" t="s">
        <v>82</v>
      </c>
      <c r="B2" s="54" t="s">
        <v>0</v>
      </c>
      <c r="C2" s="54" t="s">
        <v>83</v>
      </c>
      <c r="D2" s="55" t="s">
        <v>84</v>
      </c>
      <c r="E2" s="54" t="s">
        <v>3</v>
      </c>
      <c r="F2" s="56" t="s">
        <v>4</v>
      </c>
      <c r="G2" s="56" t="s">
        <v>85</v>
      </c>
      <c r="H2" s="57" t="s">
        <v>86</v>
      </c>
      <c r="I2" s="54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</row>
    <row r="3" spans="1:27" ht="24" customHeight="1" x14ac:dyDescent="0.2">
      <c r="A3" s="59" t="s">
        <v>10</v>
      </c>
      <c r="B3" s="54"/>
      <c r="C3" s="54"/>
      <c r="D3" s="55"/>
      <c r="E3" s="54"/>
      <c r="F3" s="56"/>
      <c r="G3" s="56"/>
      <c r="H3" s="57"/>
      <c r="I3" s="54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</row>
    <row r="4" spans="1:27" ht="19.5" customHeight="1" x14ac:dyDescent="0.2">
      <c r="A4" s="60" t="s">
        <v>87</v>
      </c>
      <c r="B4" s="61">
        <f>IF('M high jump'!A2="","",'M high jump'!A2)</f>
        <v>391</v>
      </c>
      <c r="C4" s="62" t="str">
        <f>IF('M high jump'!B2="","",'M high jump'!B2)</f>
        <v>Mareks Zalitis</v>
      </c>
      <c r="D4" s="61" t="str">
        <f>IF('M high jump'!C2="","",'M high jump'!C2)</f>
        <v>08.08.1984</v>
      </c>
      <c r="E4" s="63" t="str">
        <f>IF('M high jump'!D2="","",'M high jump'!D2)</f>
        <v>LAT</v>
      </c>
      <c r="F4" s="63" t="str">
        <f>IF('M high jump'!E2="","",'M high jump'!E2)</f>
        <v>M35</v>
      </c>
      <c r="G4" s="64" t="s">
        <v>88</v>
      </c>
      <c r="H4" s="65">
        <v>1.45</v>
      </c>
      <c r="I4" s="66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</row>
    <row r="5" spans="1:27" ht="19.5" customHeight="1" x14ac:dyDescent="0.2">
      <c r="A5" s="60"/>
      <c r="B5" s="67"/>
      <c r="C5" s="62"/>
      <c r="D5" s="67"/>
      <c r="E5" s="62"/>
      <c r="F5" s="62"/>
      <c r="G5" s="64"/>
      <c r="H5" s="65"/>
      <c r="I5" s="66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</row>
    <row r="6" spans="1:27" ht="19.5" customHeight="1" x14ac:dyDescent="0.2">
      <c r="A6" s="68" t="s">
        <v>18</v>
      </c>
      <c r="B6" s="67"/>
      <c r="C6" s="62"/>
      <c r="D6" s="67"/>
      <c r="E6" s="62"/>
      <c r="F6" s="62"/>
      <c r="G6" s="64"/>
      <c r="H6" s="65"/>
      <c r="I6" s="66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</row>
    <row r="7" spans="1:27" ht="19.5" customHeight="1" x14ac:dyDescent="0.2">
      <c r="A7" s="60" t="s">
        <v>87</v>
      </c>
      <c r="B7" s="61">
        <f>IF('M high jump'!A3="","",'M high jump'!A3)</f>
        <v>313</v>
      </c>
      <c r="C7" s="69" t="str">
        <f>IF('M high jump'!B3="","",'M high jump'!B3)</f>
        <v>Jaanus Siider</v>
      </c>
      <c r="D7" s="70" t="str">
        <f>IF('M high jump'!C3="","",'M high jump'!C3)</f>
        <v>23.04.1977</v>
      </c>
      <c r="E7" s="63" t="str">
        <f>IF('M high jump'!D3="","",'M high jump'!D3)</f>
        <v>EST</v>
      </c>
      <c r="F7" s="62" t="str">
        <f>IF('M high jump'!E3="","",'M high jump'!E3)</f>
        <v>M45</v>
      </c>
      <c r="G7" s="64" t="s">
        <v>88</v>
      </c>
      <c r="H7" s="65">
        <f>IF('M high jump'!AG3="","",IF(ISLOGICAL('M high jump'!AG3),"",'M high jump'!AG3))</f>
        <v>1.25</v>
      </c>
      <c r="I7" s="66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</row>
    <row r="8" spans="1:27" ht="19.5" customHeight="1" x14ac:dyDescent="0.2">
      <c r="A8" s="60"/>
      <c r="B8" s="67"/>
      <c r="C8" s="62"/>
      <c r="D8" s="67"/>
      <c r="E8" s="62"/>
      <c r="F8" s="62"/>
      <c r="G8" s="64"/>
      <c r="H8" s="65"/>
      <c r="I8" s="66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</row>
    <row r="9" spans="1:27" ht="19.5" customHeight="1" x14ac:dyDescent="0.2">
      <c r="A9" s="68" t="s">
        <v>22</v>
      </c>
      <c r="B9" s="67"/>
      <c r="C9" s="62"/>
      <c r="D9" s="67"/>
      <c r="E9" s="62"/>
      <c r="F9" s="62"/>
      <c r="G9" s="64"/>
      <c r="H9" s="65"/>
      <c r="I9" s="66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</row>
    <row r="10" spans="1:27" ht="19.5" customHeight="1" x14ac:dyDescent="0.2">
      <c r="A10" s="60" t="s">
        <v>87</v>
      </c>
      <c r="B10" s="61">
        <f>IF('M high jump'!A4="","",'M high jump'!A4)</f>
        <v>152</v>
      </c>
      <c r="C10" s="69" t="str">
        <f>IF('M high jump'!B4="","",'M high jump'!B4)</f>
        <v>Valeri Kuragin</v>
      </c>
      <c r="D10" s="70" t="str">
        <f>IF('M high jump'!C4="","",'M high jump'!C4)</f>
        <v>23.01.1973</v>
      </c>
      <c r="E10" s="63" t="str">
        <f>IF('M high jump'!D4="","",'M high jump'!D4)</f>
        <v>EST</v>
      </c>
      <c r="F10" s="62" t="str">
        <f>IF('M high jump'!E4="","",'M high jump'!E4)</f>
        <v>M50</v>
      </c>
      <c r="G10" s="64" t="s">
        <v>88</v>
      </c>
      <c r="H10" s="65">
        <f>IF('M high jump'!AG4="","",IF(ISLOGICAL('M high jump'!AG4),"",'M high jump'!AG4))</f>
        <v>1.55</v>
      </c>
      <c r="I10" s="66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</row>
    <row r="11" spans="1:27" ht="19.5" customHeight="1" x14ac:dyDescent="0.2">
      <c r="A11" s="60" t="s">
        <v>25</v>
      </c>
      <c r="B11" s="61">
        <f>IF('M high jump'!A5="","",'M high jump'!A5)</f>
        <v>219</v>
      </c>
      <c r="C11" s="69" t="str">
        <f>IF('M high jump'!B5="","",'M high jump'!B5)</f>
        <v>Mihaila Naruševičs</v>
      </c>
      <c r="D11" s="70" t="str">
        <f>IF('M high jump'!C5="","",'M high jump'!C5)</f>
        <v>11.01.1973</v>
      </c>
      <c r="E11" s="63" t="str">
        <f>IF('M high jump'!D5="","",'M high jump'!D5)</f>
        <v>LAT</v>
      </c>
      <c r="F11" s="62" t="str">
        <f>IF('M high jump'!E5="","",'M high jump'!E5)</f>
        <v>M50</v>
      </c>
      <c r="G11" s="64" t="s">
        <v>88</v>
      </c>
      <c r="H11" s="65" t="str">
        <f>IF('M high jump'!AG5="","",IF(ISLOGICAL('M high jump'!AG5),"",'M high jump'!AG5))</f>
        <v>DNS</v>
      </c>
      <c r="I11" s="66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</row>
    <row r="12" spans="1:27" ht="19.5" customHeight="1" x14ac:dyDescent="0.2">
      <c r="A12" s="60"/>
      <c r="B12" s="67"/>
      <c r="C12" s="62"/>
      <c r="D12" s="67"/>
      <c r="E12" s="62"/>
      <c r="F12" s="62"/>
      <c r="G12" s="64"/>
      <c r="H12" s="65"/>
      <c r="I12" s="66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</row>
    <row r="13" spans="1:27" ht="19.5" customHeight="1" x14ac:dyDescent="0.2">
      <c r="A13" s="68" t="s">
        <v>28</v>
      </c>
      <c r="B13" s="67"/>
      <c r="C13" s="62"/>
      <c r="D13" s="67"/>
      <c r="E13" s="62"/>
      <c r="F13" s="62"/>
      <c r="G13" s="64"/>
      <c r="H13" s="65"/>
      <c r="I13" s="66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</row>
    <row r="14" spans="1:27" ht="19.5" customHeight="1" x14ac:dyDescent="0.2">
      <c r="A14" s="60" t="s">
        <v>87</v>
      </c>
      <c r="B14" s="61">
        <f>IF('M high jump'!A6="","",'M high jump'!A6)</f>
        <v>357</v>
      </c>
      <c r="C14" s="62" t="str">
        <f>IF('M high jump'!B6="","",'M high jump'!B6)</f>
        <v>Marko Ulla</v>
      </c>
      <c r="D14" s="67" t="str">
        <f>IF('M high jump'!C6="","",'M high jump'!C6)</f>
        <v>23.05.1968</v>
      </c>
      <c r="E14" s="62" t="str">
        <f>IF('M high jump'!D6="","",'M high jump'!D6)</f>
        <v>EST</v>
      </c>
      <c r="F14" s="62" t="str">
        <f>IF('M high jump'!E6="","",'M high jump'!E6)</f>
        <v>M55</v>
      </c>
      <c r="G14" s="64" t="s">
        <v>88</v>
      </c>
      <c r="H14" s="65">
        <f>IF('M high jump'!AG6="","",IF(ISLOGICAL('M high jump'!AG6),"",'M high jump'!AG6))</f>
        <v>1.7</v>
      </c>
      <c r="I14" s="66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</row>
    <row r="15" spans="1:27" ht="19.5" customHeight="1" x14ac:dyDescent="0.2">
      <c r="A15" s="60" t="s">
        <v>89</v>
      </c>
      <c r="B15" s="61">
        <f>IF('M high jump'!A7="","",'M high jump'!A7)</f>
        <v>402</v>
      </c>
      <c r="C15" s="69" t="str">
        <f>IF('M high jump'!B7="","",'M high jump'!B7)</f>
        <v>Ugis Lasmanis</v>
      </c>
      <c r="D15" s="70" t="str">
        <f>IF('M high jump'!C7="","",'M high jump'!C7)</f>
        <v>29.07.1967</v>
      </c>
      <c r="E15" s="63" t="str">
        <f>IF('M high jump'!D7="","",'M high jump'!D7)</f>
        <v>LAT</v>
      </c>
      <c r="F15" s="62" t="str">
        <f>IF('M high jump'!E7="","",'M high jump'!E7)</f>
        <v>M55</v>
      </c>
      <c r="G15" s="64" t="s">
        <v>88</v>
      </c>
      <c r="H15" s="65">
        <f>IF('M high jump'!AG7="","",IF(ISLOGICAL('M high jump'!AG7),"",'M high jump'!AG7))</f>
        <v>1.65</v>
      </c>
      <c r="I15" s="66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</row>
    <row r="16" spans="1:27" ht="19.5" customHeight="1" x14ac:dyDescent="0.2">
      <c r="A16" s="60" t="s">
        <v>90</v>
      </c>
      <c r="B16" s="61">
        <f>IF('M high jump'!A8="","",'M high jump'!A8)</f>
        <v>96</v>
      </c>
      <c r="C16" s="69" t="str">
        <f>IF('M high jump'!B8="","",'M high jump'!B8)</f>
        <v>Paavo Kais</v>
      </c>
      <c r="D16" s="70" t="str">
        <f>IF('M high jump'!C8="","",'M high jump'!C8)</f>
        <v>20.03.1968</v>
      </c>
      <c r="E16" s="63" t="str">
        <f>IF('M high jump'!D8="","",'M high jump'!D8)</f>
        <v>EST</v>
      </c>
      <c r="F16" s="62" t="str">
        <f>IF('M high jump'!E8="","",'M high jump'!E8)</f>
        <v>M55</v>
      </c>
      <c r="G16" s="64" t="s">
        <v>88</v>
      </c>
      <c r="H16" s="65">
        <f>IF('M high jump'!AG8="","",IF(ISLOGICAL('M high jump'!AG8),"",'M high jump'!AG8))</f>
        <v>1.45</v>
      </c>
      <c r="I16" s="66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</row>
    <row r="17" spans="1:27" ht="19.5" customHeight="1" x14ac:dyDescent="0.2">
      <c r="A17" s="60"/>
      <c r="B17" s="67"/>
      <c r="C17" s="62"/>
      <c r="D17" s="67"/>
      <c r="E17" s="62"/>
      <c r="F17" s="62"/>
      <c r="G17" s="64"/>
      <c r="H17" s="65"/>
      <c r="I17" s="66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</row>
    <row r="18" spans="1:27" ht="19.5" customHeight="1" x14ac:dyDescent="0.2">
      <c r="A18" s="68" t="s">
        <v>36</v>
      </c>
      <c r="B18" s="67"/>
      <c r="C18" s="62"/>
      <c r="D18" s="67"/>
      <c r="E18" s="62"/>
      <c r="F18" s="62"/>
      <c r="G18" s="64"/>
      <c r="H18" s="65"/>
      <c r="I18" s="66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</row>
    <row r="19" spans="1:27" ht="19.5" customHeight="1" x14ac:dyDescent="0.2">
      <c r="A19" s="60" t="s">
        <v>87</v>
      </c>
      <c r="B19" s="61">
        <f>IF('M high jump'!A9="","",'M high jump'!A9)</f>
        <v>192</v>
      </c>
      <c r="C19" s="69" t="str">
        <f>IF('M high jump'!B9="","",'M high jump'!B9)</f>
        <v>Jukka Malila</v>
      </c>
      <c r="D19" s="70" t="str">
        <f>IF('M high jump'!C9="","",'M high jump'!C9)</f>
        <v>08.04.1960</v>
      </c>
      <c r="E19" s="63" t="str">
        <f>IF('M high jump'!D9="","",'M high jump'!D9)</f>
        <v>FIN</v>
      </c>
      <c r="F19" s="62" t="str">
        <f>IF('M high jump'!E9="","",'M high jump'!E9)</f>
        <v>M60</v>
      </c>
      <c r="G19" s="64" t="s">
        <v>88</v>
      </c>
      <c r="H19" s="65">
        <f>IF('M high jump'!AG9="","",IF(ISLOGICAL('M high jump'!AG9),"",'M high jump'!AG9))</f>
        <v>1.3</v>
      </c>
      <c r="I19" s="66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</row>
    <row r="20" spans="1:27" ht="19.5" customHeight="1" x14ac:dyDescent="0.2">
      <c r="A20" s="60" t="s">
        <v>89</v>
      </c>
      <c r="B20" s="61">
        <f>IF('M high jump'!A10="","",'M high jump'!A10)</f>
        <v>321</v>
      </c>
      <c r="C20" s="69" t="str">
        <f>IF('M high jump'!B10="","",'M high jump'!B10)</f>
        <v>Andris Spridzāns</v>
      </c>
      <c r="D20" s="70" t="str">
        <f>IF('M high jump'!C10="","",'M high jump'!C10)</f>
        <v>21.02.1962</v>
      </c>
      <c r="E20" s="63" t="str">
        <f>IF('M high jump'!D10="","",'M high jump'!D10)</f>
        <v>LAT</v>
      </c>
      <c r="F20" s="62" t="str">
        <f>IF('M high jump'!E10="","",'M high jump'!E10)</f>
        <v>M60</v>
      </c>
      <c r="G20" s="64" t="s">
        <v>88</v>
      </c>
      <c r="H20" s="65">
        <f>IF('M high jump'!AG10="","",IF(ISLOGICAL('M high jump'!AG10),"",'M high jump'!AG10))</f>
        <v>1.3</v>
      </c>
      <c r="I20" s="66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</row>
    <row r="21" spans="1:27" ht="19.5" customHeight="1" x14ac:dyDescent="0.2">
      <c r="A21" s="60" t="s">
        <v>90</v>
      </c>
      <c r="B21" s="61">
        <f>IF('M high jump'!A11="","",'M high jump'!A11)</f>
        <v>303</v>
      </c>
      <c r="C21" s="69" t="str">
        <f>IF('M high jump'!B11="","",'M high jump'!B11)</f>
        <v>Heiki Sassian</v>
      </c>
      <c r="D21" s="70" t="str">
        <f>IF('M high jump'!C11="","",'M high jump'!C11)</f>
        <v>09.09.1961</v>
      </c>
      <c r="E21" s="63" t="str">
        <f>IF('M high jump'!D11="","",'M high jump'!D11)</f>
        <v>EST</v>
      </c>
      <c r="F21" s="62" t="str">
        <f>IF('M high jump'!E11="","",'M high jump'!E11)</f>
        <v>M60</v>
      </c>
      <c r="G21" s="64" t="s">
        <v>88</v>
      </c>
      <c r="H21" s="65">
        <f>IF('M high jump'!AG11="","",IF(ISLOGICAL('M high jump'!AG11),"",'M high jump'!AG11))</f>
        <v>1.25</v>
      </c>
      <c r="I21" s="66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</row>
    <row r="22" spans="1:27" ht="19.5" customHeight="1" x14ac:dyDescent="0.2">
      <c r="A22" s="60" t="s">
        <v>91</v>
      </c>
      <c r="B22" s="61">
        <f>IF('M high jump'!A12="","",'M high jump'!A12)</f>
        <v>172</v>
      </c>
      <c r="C22" s="69" t="str">
        <f>IF('M high jump'!B12="","",'M high jump'!B12)</f>
        <v>Lauri Lipp</v>
      </c>
      <c r="D22" s="70" t="str">
        <f>IF('M high jump'!C12="","",'M high jump'!C12)</f>
        <v>17.01.1960</v>
      </c>
      <c r="E22" s="63" t="str">
        <f>IF('M high jump'!D12="","",'M high jump'!D12)</f>
        <v>EST</v>
      </c>
      <c r="F22" s="62" t="str">
        <f>IF('M high jump'!E12="","",'M high jump'!E12)</f>
        <v>M60</v>
      </c>
      <c r="G22" s="64" t="s">
        <v>88</v>
      </c>
      <c r="H22" s="65">
        <f>IF('M high jump'!AG12="","",IF(ISLOGICAL('M high jump'!AG12),"",'M high jump'!AG12))</f>
        <v>1.2</v>
      </c>
      <c r="I22" s="66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</row>
    <row r="23" spans="1:27" ht="19.5" customHeight="1" x14ac:dyDescent="0.2">
      <c r="A23" s="60"/>
      <c r="B23" s="67"/>
      <c r="C23" s="62"/>
      <c r="D23" s="67"/>
      <c r="E23" s="62"/>
      <c r="F23" s="62"/>
      <c r="G23" s="64"/>
      <c r="H23" s="65"/>
      <c r="I23" s="66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</row>
    <row r="24" spans="1:27" ht="19.5" customHeight="1" x14ac:dyDescent="0.2">
      <c r="A24" s="68" t="s">
        <v>46</v>
      </c>
      <c r="B24" s="67"/>
      <c r="C24" s="62"/>
      <c r="D24" s="67"/>
      <c r="E24" s="62"/>
      <c r="F24" s="62"/>
      <c r="G24" s="64"/>
      <c r="H24" s="65"/>
      <c r="I24" s="66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</row>
    <row r="25" spans="1:27" ht="19.5" customHeight="1" x14ac:dyDescent="0.2">
      <c r="A25" s="60" t="s">
        <v>87</v>
      </c>
      <c r="B25" s="61">
        <f>IF('M high jump'!A13="","",'M high jump'!A13)</f>
        <v>163</v>
      </c>
      <c r="C25" s="69" t="str">
        <f>IF('M high jump'!B13="","",'M high jump'!B13)</f>
        <v>Juris Lebedoks</v>
      </c>
      <c r="D25" s="70" t="str">
        <f>IF('M high jump'!C13="","",'M high jump'!C13)</f>
        <v>06.11.1953</v>
      </c>
      <c r="E25" s="63" t="str">
        <f>IF('M high jump'!D13="","",'M high jump'!D13)</f>
        <v>EST</v>
      </c>
      <c r="F25" s="62" t="str">
        <f>IF('M high jump'!E13="","",'M high jump'!E13)</f>
        <v>M65</v>
      </c>
      <c r="G25" s="64" t="s">
        <v>88</v>
      </c>
      <c r="H25" s="65">
        <f>IF('M high jump'!AG13="","",IF(ISLOGICAL('M high jump'!AG13),"",'M high jump'!AG13))</f>
        <v>1.2</v>
      </c>
      <c r="I25" s="66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</row>
    <row r="26" spans="1:27" ht="19.5" customHeight="1" x14ac:dyDescent="0.2">
      <c r="A26" s="60" t="s">
        <v>25</v>
      </c>
      <c r="B26" s="61">
        <f>IF('M high jump'!A14="","",'M high jump'!A14)</f>
        <v>92</v>
      </c>
      <c r="C26" s="69" t="str">
        <f>IF('M high jump'!B14="","",'M high jump'!B14)</f>
        <v>Aadi Juus</v>
      </c>
      <c r="D26" s="70" t="str">
        <f>IF('M high jump'!C14="","",'M high jump'!C14)</f>
        <v>29.07.1957</v>
      </c>
      <c r="E26" s="63" t="str">
        <f>IF('M high jump'!D14="","",'M high jump'!D14)</f>
        <v>EST</v>
      </c>
      <c r="F26" s="62" t="str">
        <f>IF('M high jump'!E14="","",'M high jump'!E14)</f>
        <v>M65</v>
      </c>
      <c r="G26" s="64" t="s">
        <v>88</v>
      </c>
      <c r="H26" s="65" t="str">
        <f>IF('M high jump'!AG14="","",IF(ISLOGICAL('M high jump'!AG14),"",'M high jump'!AG14))</f>
        <v>DNS</v>
      </c>
      <c r="I26" s="66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</row>
    <row r="27" spans="1:27" ht="19.5" customHeight="1" x14ac:dyDescent="0.2">
      <c r="A27" s="60"/>
      <c r="B27" s="67"/>
      <c r="C27" s="62"/>
      <c r="D27" s="67"/>
      <c r="E27" s="62"/>
      <c r="F27" s="62"/>
      <c r="G27" s="64"/>
      <c r="H27" s="65"/>
      <c r="I27" s="66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</row>
    <row r="28" spans="1:27" ht="19.5" customHeight="1" x14ac:dyDescent="0.2">
      <c r="A28" s="68" t="s">
        <v>52</v>
      </c>
      <c r="B28" s="67"/>
      <c r="C28" s="62"/>
      <c r="D28" s="67"/>
      <c r="E28" s="62"/>
      <c r="F28" s="62"/>
      <c r="G28" s="64"/>
      <c r="H28" s="65"/>
      <c r="I28" s="66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</row>
    <row r="29" spans="1:27" ht="19.5" customHeight="1" x14ac:dyDescent="0.2">
      <c r="A29" s="60" t="s">
        <v>87</v>
      </c>
      <c r="B29" s="61">
        <f>IF('M high jump'!A15="","",'M high jump'!A15)</f>
        <v>320</v>
      </c>
      <c r="C29" s="69" t="str">
        <f>IF('M high jump'!B15="","",'M high jump'!B15)</f>
        <v>Tadeusz Songin</v>
      </c>
      <c r="D29" s="70" t="str">
        <f>IF('M high jump'!C15="","",'M high jump'!C15)</f>
        <v>27.07.1953</v>
      </c>
      <c r="E29" s="63" t="str">
        <f>IF('M high jump'!D15="","",'M high jump'!D15)</f>
        <v>LTU</v>
      </c>
      <c r="F29" s="62" t="str">
        <f>IF('M high jump'!E15="","",'M high jump'!E15)</f>
        <v>M70</v>
      </c>
      <c r="G29" s="64" t="s">
        <v>88</v>
      </c>
      <c r="H29" s="65">
        <f>IF('M high jump'!AG15="","",IF(ISLOGICAL('M high jump'!AG15),"",'M high jump'!AG15))</f>
        <v>1.4</v>
      </c>
      <c r="I29" s="66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</row>
    <row r="30" spans="1:27" ht="19.5" customHeight="1" x14ac:dyDescent="0.2">
      <c r="A30" s="60" t="s">
        <v>89</v>
      </c>
      <c r="B30" s="61">
        <f>IF('M high jump'!A16="","",'M high jump'!A16)</f>
        <v>266</v>
      </c>
      <c r="C30" s="69" t="str">
        <f>IF('M high jump'!B16="","",'M high jump'!B16)</f>
        <v>Ivar Raig</v>
      </c>
      <c r="D30" s="70" t="str">
        <f>IF('M high jump'!C16="","",'M high jump'!C16)</f>
        <v>25.03.1953</v>
      </c>
      <c r="E30" s="63" t="str">
        <f>IF('M high jump'!D16="","",'M high jump'!D16)</f>
        <v>EST</v>
      </c>
      <c r="F30" s="62" t="str">
        <f>IF('M high jump'!E16="","",'M high jump'!E16)</f>
        <v>M70</v>
      </c>
      <c r="G30" s="64" t="s">
        <v>88</v>
      </c>
      <c r="H30" s="65">
        <f>IF('M high jump'!AG16="","",IF(ISLOGICAL('M high jump'!AG16),"",'M high jump'!AG16))</f>
        <v>1.3</v>
      </c>
      <c r="I30" s="66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</row>
    <row r="31" spans="1:27" ht="19.5" customHeight="1" x14ac:dyDescent="0.2">
      <c r="A31" s="60" t="s">
        <v>90</v>
      </c>
      <c r="B31" s="61">
        <f>IF('M high jump'!A17="","",'M high jump'!A17)</f>
        <v>128</v>
      </c>
      <c r="C31" s="69" t="str">
        <f>IF('M high jump'!B17="","",'M high jump'!B17)</f>
        <v>Viktor Koemets</v>
      </c>
      <c r="D31" s="70" t="str">
        <f>IF('M high jump'!C17="","",'M high jump'!C17)</f>
        <v>07.10.1952</v>
      </c>
      <c r="E31" s="63" t="str">
        <f>IF('M high jump'!D17="","",'M high jump'!D17)</f>
        <v>EST</v>
      </c>
      <c r="F31" s="62" t="str">
        <f>IF('M high jump'!E17="","",'M high jump'!E17)</f>
        <v>M70</v>
      </c>
      <c r="G31" s="64" t="s">
        <v>88</v>
      </c>
      <c r="H31" s="65">
        <f>IF('M high jump'!AG17="","",IF(ISLOGICAL('M high jump'!AG17),"",'M high jump'!AG17))</f>
        <v>1.25</v>
      </c>
      <c r="I31" s="66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</row>
    <row r="32" spans="1:27" ht="19.5" customHeight="1" x14ac:dyDescent="0.2">
      <c r="A32" s="60" t="s">
        <v>25</v>
      </c>
      <c r="B32" s="61">
        <f>IF('M high jump'!A18="","",'M high jump'!A18)</f>
        <v>114</v>
      </c>
      <c r="C32" s="69" t="str">
        <f>IF('M high jump'!B18="","",'M high jump'!B18)</f>
        <v>Aavo Kergand</v>
      </c>
      <c r="D32" s="70" t="str">
        <f>IF('M high jump'!C18="","",'M high jump'!C18)</f>
        <v>17.08.1951</v>
      </c>
      <c r="E32" s="63" t="str">
        <f>IF('M high jump'!D18="","",'M high jump'!D18)</f>
        <v>EST</v>
      </c>
      <c r="F32" s="62" t="str">
        <f>IF('M high jump'!E18="","",'M high jump'!E18)</f>
        <v>M70</v>
      </c>
      <c r="G32" s="64" t="s">
        <v>88</v>
      </c>
      <c r="H32" s="65" t="str">
        <f>IF('M high jump'!AG18="","",IF(ISLOGICAL('M high jump'!AG18),"",'M high jump'!AG18))</f>
        <v>DNS</v>
      </c>
      <c r="I32" s="66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</row>
    <row r="33" spans="1:27" ht="19.5" customHeight="1" x14ac:dyDescent="0.2">
      <c r="A33" s="60"/>
      <c r="B33" s="67"/>
      <c r="C33" s="62"/>
      <c r="D33" s="67"/>
      <c r="E33" s="62"/>
      <c r="F33" s="62"/>
      <c r="G33" s="64"/>
      <c r="H33" s="65"/>
      <c r="I33" s="66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</row>
    <row r="34" spans="1:27" ht="19.5" customHeight="1" x14ac:dyDescent="0.2">
      <c r="A34" s="68" t="s">
        <v>61</v>
      </c>
      <c r="B34" s="67"/>
      <c r="C34" s="62"/>
      <c r="D34" s="67"/>
      <c r="E34" s="62"/>
      <c r="F34" s="62"/>
      <c r="G34" s="64"/>
      <c r="H34" s="65"/>
      <c r="I34" s="66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</row>
    <row r="35" spans="1:27" ht="19.5" customHeight="1" x14ac:dyDescent="0.2">
      <c r="A35" s="60" t="s">
        <v>87</v>
      </c>
      <c r="B35" s="61">
        <f>IF('M high jump'!A19="","",'M high jump'!A19)</f>
        <v>30</v>
      </c>
      <c r="C35" s="69" t="str">
        <f>IF('M high jump'!B19="","",'M high jump'!B19)</f>
        <v>Valdis Cela</v>
      </c>
      <c r="D35" s="70" t="str">
        <f>IF('M high jump'!C19="","",'M high jump'!C19)</f>
        <v>01.02.1948</v>
      </c>
      <c r="E35" s="63" t="str">
        <f>IF('M high jump'!D19="","",'M high jump'!D19)</f>
        <v>LAT</v>
      </c>
      <c r="F35" s="62" t="str">
        <f>IF('M high jump'!E19="","",'M high jump'!E19)</f>
        <v>M75</v>
      </c>
      <c r="G35" s="64" t="s">
        <v>88</v>
      </c>
      <c r="H35" s="65">
        <f>IF('M high jump'!AG19="","",IF(ISLOGICAL('M high jump'!AG19),"",'M high jump'!AG19))</f>
        <v>1.4</v>
      </c>
      <c r="I35" s="66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</row>
    <row r="36" spans="1:27" ht="19.5" customHeight="1" x14ac:dyDescent="0.2">
      <c r="A36" s="60" t="s">
        <v>89</v>
      </c>
      <c r="B36" s="61">
        <f>IF('M high jump'!A20="","",'M high jump'!A20)</f>
        <v>105</v>
      </c>
      <c r="C36" s="62" t="str">
        <f>IF('M high jump'!B20="","",'M high jump'!B20)</f>
        <v>Voldemar Kangilaski</v>
      </c>
      <c r="D36" s="67" t="str">
        <f>IF('M high jump'!C20="","",'M high jump'!C20)</f>
        <v>19.07.1947</v>
      </c>
      <c r="E36" s="62" t="str">
        <f>IF('M high jump'!D20="","",'M high jump'!D20)</f>
        <v>EST</v>
      </c>
      <c r="F36" s="62" t="str">
        <f>IF('M high jump'!E20="","",'M high jump'!E20)</f>
        <v>M75</v>
      </c>
      <c r="G36" s="64" t="s">
        <v>88</v>
      </c>
      <c r="H36" s="65">
        <f>IF('M high jump'!AG20="","",IF(ISLOGICAL('M high jump'!AG20),"",'M high jump'!AG20))</f>
        <v>1.1499999999999999</v>
      </c>
      <c r="I36" s="66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</row>
    <row r="37" spans="1:27" ht="19.5" customHeight="1" x14ac:dyDescent="0.2">
      <c r="A37" s="60" t="s">
        <v>25</v>
      </c>
      <c r="B37" s="61">
        <f>IF('M high jump'!A21="","",'M high jump'!A21)</f>
        <v>5</v>
      </c>
      <c r="C37" s="62" t="str">
        <f>IF('M high jump'!B21="","",'M high jump'!B21)</f>
        <v>Imants Aizkalns</v>
      </c>
      <c r="D37" s="67" t="str">
        <f>IF('M high jump'!C21="","",'M high jump'!C21)</f>
        <v>22.02.1944</v>
      </c>
      <c r="E37" s="62" t="str">
        <f>IF('M high jump'!D21="","",'M high jump'!D21)</f>
        <v>LAT</v>
      </c>
      <c r="F37" s="62" t="str">
        <f>IF('M high jump'!E21="","",'M high jump'!E21)</f>
        <v>M75</v>
      </c>
      <c r="G37" s="64" t="s">
        <v>88</v>
      </c>
      <c r="H37" s="65" t="str">
        <f>IF('M high jump'!AG21="","",IF(ISLOGICAL('M high jump'!AG21),"",'M high jump'!AG21))</f>
        <v>DNS</v>
      </c>
      <c r="I37" s="66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</row>
    <row r="38" spans="1:27" ht="19.5" customHeight="1" x14ac:dyDescent="0.2">
      <c r="A38" s="60" t="s">
        <v>25</v>
      </c>
      <c r="B38" s="61">
        <f>IF('M high jump'!A22="","",'M high jump'!A22)</f>
        <v>158</v>
      </c>
      <c r="C38" s="69" t="str">
        <f>IF('M high jump'!B22="","",'M high jump'!B22)</f>
        <v>Jürgen Lamp</v>
      </c>
      <c r="D38" s="70" t="str">
        <f>IF('M high jump'!C22="","",'M high jump'!C22)</f>
        <v>06.03.1944</v>
      </c>
      <c r="E38" s="63" t="str">
        <f>IF('M high jump'!D22="","",'M high jump'!D22)</f>
        <v>EST</v>
      </c>
      <c r="F38" s="62" t="str">
        <f>IF('M high jump'!E22="","",'M high jump'!E22)</f>
        <v>M75</v>
      </c>
      <c r="G38" s="64" t="s">
        <v>88</v>
      </c>
      <c r="H38" s="65" t="str">
        <f>IF('M high jump'!AG22="","",IF(ISLOGICAL('M high jump'!AG22),"",'M high jump'!AG22))</f>
        <v>DNS</v>
      </c>
      <c r="I38" s="66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</row>
    <row r="39" spans="1:27" ht="19.5" customHeight="1" x14ac:dyDescent="0.2">
      <c r="A39" s="60" t="s">
        <v>25</v>
      </c>
      <c r="B39" s="61">
        <f>IF('M high jump'!A23="","",'M high jump'!A23)</f>
        <v>180</v>
      </c>
      <c r="C39" s="69" t="str">
        <f>IF('M high jump'!B23="","",'M high jump'!B23)</f>
        <v>Jānis Ludans</v>
      </c>
      <c r="D39" s="70" t="str">
        <f>IF('M high jump'!C23="","",'M high jump'!C23)</f>
        <v>18.10.1945</v>
      </c>
      <c r="E39" s="63" t="str">
        <f>IF('M high jump'!D23="","",'M high jump'!D23)</f>
        <v>LAT</v>
      </c>
      <c r="F39" s="62" t="str">
        <f>IF('M high jump'!E23="","",'M high jump'!E23)</f>
        <v>M75</v>
      </c>
      <c r="G39" s="64" t="s">
        <v>88</v>
      </c>
      <c r="H39" s="65" t="str">
        <f>IF('M high jump'!AG23="","",IF(ISLOGICAL('M high jump'!AG23),"",'M high jump'!AG23))</f>
        <v>DNS</v>
      </c>
      <c r="I39" s="66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</row>
    <row r="40" spans="1:27" ht="19.5" customHeight="1" x14ac:dyDescent="0.2">
      <c r="A40" s="60"/>
      <c r="B40" s="67"/>
      <c r="C40" s="62"/>
      <c r="D40" s="67"/>
      <c r="E40" s="62"/>
      <c r="F40" s="62"/>
      <c r="G40" s="64"/>
      <c r="H40" s="65"/>
      <c r="I40" s="66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</row>
    <row r="41" spans="1:27" ht="19.5" customHeight="1" x14ac:dyDescent="0.2">
      <c r="A41" s="68" t="s">
        <v>72</v>
      </c>
      <c r="B41" s="67"/>
      <c r="C41" s="62"/>
      <c r="D41" s="67"/>
      <c r="E41" s="62"/>
      <c r="F41" s="62"/>
      <c r="G41" s="64"/>
      <c r="H41" s="65"/>
      <c r="I41" s="66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</row>
    <row r="42" spans="1:27" ht="19.5" customHeight="1" x14ac:dyDescent="0.2">
      <c r="A42" s="60" t="s">
        <v>87</v>
      </c>
      <c r="B42" s="61">
        <f>IF('M high jump'!A24="","",'M high jump'!A24)</f>
        <v>345</v>
      </c>
      <c r="C42" s="69" t="str">
        <f>IF('M high jump'!B24="","",'M high jump'!B24)</f>
        <v>Juhan Tennasilm</v>
      </c>
      <c r="D42" s="70" t="str">
        <f>IF('M high jump'!C24="","",'M high jump'!C24)</f>
        <v>25.02.1940</v>
      </c>
      <c r="E42" s="63" t="str">
        <f>IF('M high jump'!D24="","",'M high jump'!D24)</f>
        <v>EST</v>
      </c>
      <c r="F42" s="62" t="str">
        <f>IF('M high jump'!E24="","",'M high jump'!E24)</f>
        <v>M80</v>
      </c>
      <c r="G42" s="64" t="s">
        <v>88</v>
      </c>
      <c r="H42" s="65">
        <f>IF('M high jump'!AG24="","",IF(ISLOGICAL('M high jump'!AG24),"",'M high jump'!AG24))</f>
        <v>1.2</v>
      </c>
      <c r="I42" s="66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</row>
    <row r="43" spans="1:27" ht="19.5" customHeight="1" x14ac:dyDescent="0.2">
      <c r="A43" s="60" t="s">
        <v>89</v>
      </c>
      <c r="B43" s="61">
        <f>IF('M high jump'!A25="","",'M high jump'!A25)</f>
        <v>196</v>
      </c>
      <c r="C43" s="69" t="str">
        <f>IF('M high jump'!B25="","",'M high jump'!B25)</f>
        <v>Janis Mankovskis</v>
      </c>
      <c r="D43" s="70" t="str">
        <f>IF('M high jump'!C25="","",'M high jump'!C25)</f>
        <v>10.01.1940</v>
      </c>
      <c r="E43" s="63" t="str">
        <f>IF('M high jump'!D25="","",'M high jump'!D25)</f>
        <v>LAT</v>
      </c>
      <c r="F43" s="62" t="str">
        <f>IF('M high jump'!E25="","",'M high jump'!E25)</f>
        <v>M80</v>
      </c>
      <c r="G43" s="64" t="s">
        <v>88</v>
      </c>
      <c r="H43" s="65">
        <f>IF('M high jump'!AG25="","",IF(ISLOGICAL('M high jump'!AG25),"",'M high jump'!AG25))</f>
        <v>1.1000000000000001</v>
      </c>
      <c r="I43" s="66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</row>
    <row r="44" spans="1:27" ht="19.5" customHeight="1" x14ac:dyDescent="0.2">
      <c r="A44" s="60" t="s">
        <v>90</v>
      </c>
      <c r="B44" s="61">
        <f>IF('M high jump'!A26="","",'M high jump'!A26)</f>
        <v>95</v>
      </c>
      <c r="C44" s="69" t="str">
        <f>IF('M high jump'!B26="","",'M high jump'!B26)</f>
        <v>Lembit Kähri</v>
      </c>
      <c r="D44" s="70" t="str">
        <f>IF('M high jump'!C26="","",'M high jump'!C26)</f>
        <v>01.11.1942</v>
      </c>
      <c r="E44" s="63" t="str">
        <f>IF('M high jump'!D26="","",'M high jump'!D26)</f>
        <v>EST</v>
      </c>
      <c r="F44" s="62" t="str">
        <f>IF('M high jump'!E26="","",'M high jump'!E26)</f>
        <v>M80</v>
      </c>
      <c r="G44" s="64" t="s">
        <v>88</v>
      </c>
      <c r="H44" s="65">
        <f>IF('M high jump'!AG26="","",IF(ISLOGICAL('M high jump'!AG26),"",'M high jump'!AG26))</f>
        <v>1.1000000000000001</v>
      </c>
      <c r="I44" s="66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</row>
    <row r="45" spans="1:27" ht="19.5" customHeight="1" x14ac:dyDescent="0.2">
      <c r="A45" s="60"/>
      <c r="B45" s="67"/>
      <c r="C45" s="62"/>
      <c r="D45" s="67"/>
      <c r="E45" s="62"/>
      <c r="F45" s="62"/>
      <c r="G45" s="64"/>
      <c r="H45" s="65"/>
      <c r="I45" s="66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</row>
    <row r="46" spans="1:27" ht="19.5" customHeight="1" x14ac:dyDescent="0.2">
      <c r="A46" s="68" t="s">
        <v>79</v>
      </c>
      <c r="B46" s="67"/>
      <c r="C46" s="62"/>
      <c r="D46" s="67"/>
      <c r="E46" s="62"/>
      <c r="F46" s="62"/>
      <c r="G46" s="64"/>
      <c r="H46" s="65"/>
      <c r="I46" s="66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</row>
    <row r="47" spans="1:27" ht="19.5" customHeight="1" x14ac:dyDescent="0.2">
      <c r="A47" s="60" t="s">
        <v>80</v>
      </c>
      <c r="B47" s="61">
        <f>IF('M high jump'!A27="","",'M high jump'!A27)</f>
        <v>409</v>
      </c>
      <c r="C47" s="69" t="str">
        <f>IF('M high jump'!B27="","",'M high jump'!B27)</f>
        <v>Ülo Derjagin</v>
      </c>
      <c r="D47" s="70" t="str">
        <f>IF('M high jump'!C27="","",'M high jump'!C27)</f>
        <v>26.11.1936</v>
      </c>
      <c r="E47" s="63" t="str">
        <f>IF('M high jump'!D27="","",'M high jump'!D27)</f>
        <v>EST</v>
      </c>
      <c r="F47" s="62" t="str">
        <f>IF('M high jump'!E27="","",'M high jump'!E27)</f>
        <v>M85</v>
      </c>
      <c r="G47" s="64" t="s">
        <v>88</v>
      </c>
      <c r="H47" s="65" t="str">
        <f>IF('M high jump'!AG27="","",IF(ISLOGICAL('M high jump'!AG27),"",'M high jump'!AG27))</f>
        <v>NM</v>
      </c>
      <c r="I47" s="66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</row>
    <row r="48" spans="1:27" ht="19.5" customHeight="1" x14ac:dyDescent="0.2">
      <c r="A48" s="60"/>
      <c r="B48" s="61" t="str">
        <f>IF('M high jump'!A28="","",'M high jump'!A28)</f>
        <v/>
      </c>
      <c r="C48" s="62" t="str">
        <f>IF('M high jump'!B28="","",'M high jump'!B28)</f>
        <v/>
      </c>
      <c r="D48" s="67" t="str">
        <f>IF('M high jump'!C28="","",'M high jump'!C28)</f>
        <v/>
      </c>
      <c r="E48" s="62" t="str">
        <f>IF('M high jump'!D28="","",'M high jump'!D28)</f>
        <v/>
      </c>
      <c r="F48" s="62" t="str">
        <f>IF('M high jump'!E28="","",'M high jump'!E28)</f>
        <v/>
      </c>
      <c r="G48" s="64"/>
      <c r="H48" s="65" t="str">
        <f>IF('M high jump'!AG28="","",IF(ISLOGICAL('M high jump'!AG28),"",'M high jump'!AG28))</f>
        <v/>
      </c>
      <c r="I48" s="66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</row>
    <row r="49" spans="1:27" ht="19.5" customHeight="1" x14ac:dyDescent="0.2">
      <c r="A49" s="60"/>
      <c r="B49" s="61" t="str">
        <f>IF('M high jump'!A29="","",'M high jump'!A29)</f>
        <v/>
      </c>
      <c r="C49" s="62" t="str">
        <f>IF('M high jump'!B29="","",'M high jump'!B29)</f>
        <v/>
      </c>
      <c r="D49" s="67" t="str">
        <f>IF('M high jump'!C29="","",'M high jump'!C29)</f>
        <v/>
      </c>
      <c r="E49" s="62" t="str">
        <f>IF('M high jump'!D29="","",'M high jump'!D29)</f>
        <v/>
      </c>
      <c r="F49" s="62" t="str">
        <f>IF('M high jump'!E29="","",'M high jump'!E29)</f>
        <v/>
      </c>
      <c r="G49" s="64"/>
      <c r="H49" s="65" t="str">
        <f>IF('M high jump'!AG29="","",IF(ISLOGICAL('M high jump'!AG29),"",'M high jump'!AG29))</f>
        <v/>
      </c>
      <c r="I49" s="66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</row>
    <row r="50" spans="1:27" ht="19.5" customHeight="1" x14ac:dyDescent="0.2">
      <c r="A50" s="60"/>
      <c r="B50" s="67" t="str">
        <f>IF('M high jump'!A30="","",'M high jump'!A30)</f>
        <v/>
      </c>
      <c r="C50" s="62" t="str">
        <f>IF('M high jump'!B30="","",'M high jump'!B30)</f>
        <v/>
      </c>
      <c r="D50" s="67" t="str">
        <f>IF('M high jump'!C30="","",'M high jump'!C30)</f>
        <v/>
      </c>
      <c r="E50" s="62" t="str">
        <f>IF('M high jump'!D30="","",'M high jump'!D30)</f>
        <v/>
      </c>
      <c r="F50" s="62" t="str">
        <f>IF('M high jump'!E30="","",'M high jump'!E30)</f>
        <v/>
      </c>
      <c r="G50" s="64"/>
      <c r="H50" s="65" t="str">
        <f>IF('M high jump'!AG30="","",IF(ISLOGICAL('M high jump'!AG30),"",'M high jump'!AG30))</f>
        <v/>
      </c>
      <c r="I50" s="66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</row>
    <row r="51" spans="1:27" ht="19.5" customHeight="1" x14ac:dyDescent="0.2">
      <c r="A51" s="60"/>
      <c r="B51" s="67"/>
      <c r="C51" s="62"/>
      <c r="D51" s="67"/>
      <c r="E51" s="62"/>
      <c r="F51" s="62"/>
      <c r="G51" s="64"/>
      <c r="H51" s="65"/>
      <c r="I51" s="66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</row>
    <row r="52" spans="1:27" ht="19.5" customHeight="1" x14ac:dyDescent="0.2">
      <c r="A52" s="60"/>
      <c r="B52" s="67"/>
      <c r="C52" s="62"/>
      <c r="D52" s="67"/>
      <c r="E52" s="62"/>
      <c r="F52" s="62"/>
      <c r="G52" s="64"/>
      <c r="H52" s="65"/>
      <c r="I52" s="66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</row>
    <row r="53" spans="1:27" ht="19.5" customHeight="1" x14ac:dyDescent="0.2">
      <c r="A53" s="60"/>
      <c r="B53" s="67"/>
      <c r="C53" s="62"/>
      <c r="D53" s="67"/>
      <c r="E53" s="62"/>
      <c r="F53" s="62"/>
      <c r="G53" s="64"/>
      <c r="H53" s="65"/>
      <c r="I53" s="66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</row>
    <row r="54" spans="1:27" ht="19.5" customHeight="1" x14ac:dyDescent="0.2">
      <c r="A54" s="60"/>
      <c r="B54" s="67"/>
      <c r="C54" s="62"/>
      <c r="D54" s="67"/>
      <c r="E54" s="62"/>
      <c r="F54" s="62"/>
      <c r="G54" s="64"/>
      <c r="H54" s="65"/>
      <c r="I54" s="66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</row>
    <row r="55" spans="1:27" ht="19.5" customHeight="1" x14ac:dyDescent="0.2">
      <c r="A55" s="60"/>
      <c r="B55" s="67"/>
      <c r="C55" s="62"/>
      <c r="D55" s="67"/>
      <c r="E55" s="62"/>
      <c r="F55" s="62"/>
      <c r="G55" s="64"/>
      <c r="H55" s="65"/>
      <c r="I55" s="66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</row>
    <row r="56" spans="1:27" ht="19.5" customHeight="1" x14ac:dyDescent="0.2">
      <c r="A56" s="60"/>
      <c r="B56" s="67"/>
      <c r="C56" s="62"/>
      <c r="D56" s="67"/>
      <c r="E56" s="62"/>
      <c r="F56" s="62"/>
      <c r="G56" s="64"/>
      <c r="H56" s="65"/>
      <c r="I56" s="66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</row>
    <row r="57" spans="1:27" ht="19.5" customHeight="1" x14ac:dyDescent="0.2">
      <c r="A57" s="60"/>
      <c r="B57" s="67"/>
      <c r="C57" s="62"/>
      <c r="D57" s="67"/>
      <c r="E57" s="62"/>
      <c r="F57" s="62"/>
      <c r="G57" s="64"/>
      <c r="H57" s="65"/>
      <c r="I57" s="66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</row>
    <row r="58" spans="1:27" ht="19.5" customHeight="1" x14ac:dyDescent="0.2">
      <c r="A58" s="60"/>
      <c r="B58" s="67"/>
      <c r="C58" s="62"/>
      <c r="D58" s="67"/>
      <c r="E58" s="62"/>
      <c r="F58" s="62"/>
      <c r="G58" s="64"/>
      <c r="H58" s="65"/>
      <c r="I58" s="66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</row>
    <row r="59" spans="1:27" ht="19.5" customHeight="1" x14ac:dyDescent="0.2">
      <c r="A59" s="60"/>
      <c r="B59" s="67"/>
      <c r="C59" s="62"/>
      <c r="D59" s="67"/>
      <c r="E59" s="62"/>
      <c r="F59" s="62"/>
      <c r="G59" s="64"/>
      <c r="H59" s="65"/>
      <c r="I59" s="66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</row>
    <row r="60" spans="1:27" ht="19.5" customHeight="1" x14ac:dyDescent="0.2">
      <c r="A60" s="60"/>
      <c r="B60" s="67" t="str">
        <f>IF('M high jump'!A32="","",'M high jump'!A32)</f>
        <v/>
      </c>
      <c r="C60" s="62" t="str">
        <f>IF('M high jump'!B32="","",'M high jump'!B32)</f>
        <v/>
      </c>
      <c r="D60" s="67" t="str">
        <f>IF('M high jump'!C32="","",'M high jump'!C32)</f>
        <v/>
      </c>
      <c r="E60" s="62" t="str">
        <f>IF('M high jump'!D32="","",'M high jump'!D32)</f>
        <v/>
      </c>
      <c r="F60" s="62" t="str">
        <f>IF('M high jump'!E32="","",'M high jump'!E32)</f>
        <v/>
      </c>
      <c r="G60" s="64"/>
      <c r="H60" s="65" t="str">
        <f>IF('M high jump'!AG32="","",IF(ISLOGICAL('M high jump'!AG32),"",'M high jump'!AG32))</f>
        <v/>
      </c>
      <c r="I60" s="66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</row>
    <row r="61" spans="1:27" ht="19.5" customHeight="1" x14ac:dyDescent="0.2">
      <c r="A61" s="60"/>
      <c r="B61" s="67" t="str">
        <f>IF('M high jump'!A33="","",'M high jump'!A33)</f>
        <v/>
      </c>
      <c r="C61" s="62" t="str">
        <f>IF('M high jump'!B33="","",'M high jump'!B33)</f>
        <v/>
      </c>
      <c r="D61" s="67" t="str">
        <f>IF('M high jump'!C33="","",'M high jump'!C33)</f>
        <v/>
      </c>
      <c r="E61" s="62" t="str">
        <f>IF('M high jump'!D33="","",'M high jump'!D33)</f>
        <v/>
      </c>
      <c r="F61" s="62" t="str">
        <f>IF('M high jump'!E33="","",'M high jump'!E33)</f>
        <v/>
      </c>
      <c r="G61" s="64"/>
      <c r="H61" s="65" t="str">
        <f>IF('M high jump'!AG33="","",IF(ISLOGICAL('M high jump'!AG33),"",'M high jump'!AG33))</f>
        <v/>
      </c>
      <c r="I61" s="66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</row>
    <row r="62" spans="1:27" ht="19.5" customHeight="1" x14ac:dyDescent="0.2">
      <c r="A62" s="60"/>
      <c r="B62" s="67" t="str">
        <f>IF('M high jump'!A34="","",'M high jump'!A34)</f>
        <v/>
      </c>
      <c r="C62" s="62" t="str">
        <f>IF('M high jump'!B34="","",'M high jump'!B34)</f>
        <v/>
      </c>
      <c r="D62" s="67" t="str">
        <f>IF('M high jump'!C34="","",'M high jump'!C34)</f>
        <v/>
      </c>
      <c r="E62" s="62" t="str">
        <f>IF('M high jump'!D34="","",'M high jump'!D34)</f>
        <v/>
      </c>
      <c r="F62" s="62" t="str">
        <f>IF('M high jump'!E34="","",'M high jump'!E34)</f>
        <v/>
      </c>
      <c r="G62" s="64"/>
      <c r="H62" s="65" t="str">
        <f>IF('M high jump'!AG34="","",IF(ISLOGICAL('M high jump'!AG34),"",'M high jump'!AG34))</f>
        <v/>
      </c>
      <c r="I62" s="66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</row>
    <row r="63" spans="1:27" ht="19.5" customHeight="1" x14ac:dyDescent="0.2">
      <c r="A63" s="60"/>
      <c r="B63" s="67" t="str">
        <f>IF('M high jump'!A35="","",'M high jump'!A35)</f>
        <v/>
      </c>
      <c r="C63" s="62" t="str">
        <f>IF('M high jump'!B35="","",'M high jump'!B35)</f>
        <v/>
      </c>
      <c r="D63" s="67" t="str">
        <f>IF('M high jump'!C35="","",'M high jump'!C35)</f>
        <v/>
      </c>
      <c r="E63" s="62" t="str">
        <f>IF('M high jump'!D35="","",'M high jump'!D35)</f>
        <v/>
      </c>
      <c r="F63" s="62" t="str">
        <f>IF('M high jump'!E35="","",'M high jump'!E35)</f>
        <v/>
      </c>
      <c r="G63" s="64"/>
      <c r="H63" s="65" t="str">
        <f>IF('M high jump'!AG35="","",IF(ISLOGICAL('M high jump'!AG35),"",'M high jump'!AG35))</f>
        <v/>
      </c>
      <c r="I63" s="66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</row>
    <row r="64" spans="1:27" ht="19.5" customHeight="1" x14ac:dyDescent="0.2">
      <c r="A64" s="60"/>
      <c r="B64" s="67" t="str">
        <f>IF('M high jump'!A36="","",'M high jump'!A36)</f>
        <v/>
      </c>
      <c r="C64" s="62" t="str">
        <f>IF('M high jump'!B36="","",'M high jump'!B36)</f>
        <v/>
      </c>
      <c r="D64" s="67" t="str">
        <f>IF('M high jump'!C36="","",'M high jump'!C36)</f>
        <v/>
      </c>
      <c r="E64" s="62" t="str">
        <f>IF('M high jump'!D36="","",'M high jump'!D36)</f>
        <v/>
      </c>
      <c r="F64" s="62" t="str">
        <f>IF('M high jump'!E36="","",'M high jump'!E36)</f>
        <v/>
      </c>
      <c r="G64" s="64"/>
      <c r="H64" s="65" t="str">
        <f>IF('M high jump'!AG36="","",IF(ISLOGICAL('M high jump'!AG36),"",'M high jump'!AG36))</f>
        <v/>
      </c>
      <c r="I64" s="66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</row>
    <row r="65" spans="1:27" ht="21" customHeight="1" x14ac:dyDescent="0.2">
      <c r="A65" s="60"/>
      <c r="B65" s="67" t="str">
        <f>IF('M high jump'!A37="","",'M high jump'!A37)</f>
        <v/>
      </c>
      <c r="C65" s="62" t="str">
        <f>IF('M high jump'!B37="","",'M high jump'!B37)</f>
        <v/>
      </c>
      <c r="D65" s="67" t="str">
        <f>IF('M high jump'!C37="","",'M high jump'!C37)</f>
        <v/>
      </c>
      <c r="E65" s="62" t="str">
        <f>IF('M high jump'!D37="","",'M high jump'!D37)</f>
        <v/>
      </c>
      <c r="F65" s="62" t="str">
        <f>IF('M high jump'!E37="","",'M high jump'!E37)</f>
        <v/>
      </c>
      <c r="G65" s="64"/>
      <c r="H65" s="65" t="str">
        <f>IF('M high jump'!AG37="","",IF(ISLOGICAL('M high jump'!AG37),"",'M high jump'!AG37))</f>
        <v/>
      </c>
      <c r="I65" s="66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</row>
    <row r="66" spans="1:27" ht="21" customHeight="1" x14ac:dyDescent="0.2">
      <c r="A66" s="60"/>
      <c r="B66" s="67"/>
      <c r="C66" s="62"/>
      <c r="D66" s="67"/>
      <c r="E66" s="62"/>
      <c r="F66" s="62"/>
      <c r="G66" s="64"/>
      <c r="H66" s="65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</row>
    <row r="67" spans="1:27" ht="21" customHeight="1" x14ac:dyDescent="0.2">
      <c r="A67" s="60"/>
      <c r="B67" s="67"/>
      <c r="C67" s="62"/>
      <c r="D67" s="67"/>
      <c r="E67" s="62"/>
      <c r="F67" s="62"/>
      <c r="G67" s="64"/>
      <c r="H67" s="65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</row>
    <row r="68" spans="1:27" ht="25.5" customHeight="1" x14ac:dyDescent="0.2">
      <c r="A68" s="60"/>
      <c r="B68" s="71"/>
      <c r="C68" s="72"/>
      <c r="D68" s="67"/>
      <c r="E68" s="62"/>
      <c r="F68" s="62"/>
      <c r="G68" s="64"/>
      <c r="H68" s="65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</row>
    <row r="69" spans="1:27" ht="25.5" customHeight="1" x14ac:dyDescent="0.2">
      <c r="A69" s="60"/>
      <c r="B69" s="67"/>
      <c r="C69" s="62"/>
      <c r="D69" s="67"/>
      <c r="E69" s="62"/>
      <c r="F69" s="62"/>
      <c r="G69" s="64"/>
      <c r="H69" s="65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</row>
    <row r="70" spans="1:27" ht="27" customHeight="1" x14ac:dyDescent="0.2">
      <c r="A70" s="60"/>
      <c r="B70" s="67"/>
      <c r="C70" s="62"/>
      <c r="D70" s="67"/>
      <c r="E70" s="62"/>
      <c r="F70" s="62"/>
      <c r="G70" s="64"/>
      <c r="H70" s="65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</row>
    <row r="71" spans="1:27" ht="27" customHeight="1" x14ac:dyDescent="0.2">
      <c r="A71" s="60"/>
      <c r="B71" s="67"/>
      <c r="C71" s="62"/>
      <c r="D71" s="67"/>
      <c r="E71" s="62"/>
      <c r="F71" s="62"/>
      <c r="G71" s="64"/>
      <c r="H71" s="65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</row>
    <row r="72" spans="1:27" ht="15.75" x14ac:dyDescent="0.2">
      <c r="A72" s="60"/>
      <c r="B72" s="67"/>
      <c r="C72" s="62" t="str">
        <f>IF('M high jump'!B31="","",'M high jump'!B31)</f>
        <v/>
      </c>
      <c r="D72" s="67" t="str">
        <f>IF('M high jump'!C31="","",'M high jump'!C31)</f>
        <v/>
      </c>
      <c r="E72" s="62" t="str">
        <f>IF('M high jump'!D31="","",'M high jump'!D31)</f>
        <v/>
      </c>
      <c r="F72" s="62" t="str">
        <f>IF('M high jump'!E31="","",'M high jump'!E31)</f>
        <v/>
      </c>
      <c r="G72" s="64"/>
      <c r="H72" s="65" t="str">
        <f>IF('M high jump'!AG31="","",IF(ISLOGICAL('M high jump'!AG31),"",'M high jump'!AG31))</f>
        <v/>
      </c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</row>
    <row r="73" spans="1:27" ht="15.75" x14ac:dyDescent="0.2">
      <c r="A73" s="60"/>
      <c r="B73" s="67"/>
      <c r="C73" s="62" t="str">
        <f>IF('M high jump'!B35="","",'M high jump'!B35)</f>
        <v/>
      </c>
      <c r="D73" s="67" t="str">
        <f>IF('M high jump'!C35="","",'M high jump'!C35)</f>
        <v/>
      </c>
      <c r="E73" s="62" t="str">
        <f>IF('M high jump'!D35="","",'M high jump'!D35)</f>
        <v/>
      </c>
      <c r="F73" s="62" t="str">
        <f>IF('M high jump'!E35="","",'M high jump'!E35)</f>
        <v/>
      </c>
      <c r="G73" s="64"/>
      <c r="H73" s="65" t="str">
        <f>IF('M high jump'!AG35="","",IF(ISLOGICAL('M high jump'!AG35),"",'M high jump'!AG35))</f>
        <v/>
      </c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</row>
    <row r="74" spans="1:27" ht="15.75" x14ac:dyDescent="0.2">
      <c r="A74" s="60"/>
      <c r="B74" s="67"/>
      <c r="C74" s="62" t="str">
        <f>IF('M high jump'!B36="","",'M high jump'!B36)</f>
        <v/>
      </c>
      <c r="D74" s="67" t="str">
        <f>IF('M high jump'!C36="","",'M high jump'!C36)</f>
        <v/>
      </c>
      <c r="E74" s="62" t="str">
        <f>IF('M high jump'!D36="","",'M high jump'!D36)</f>
        <v/>
      </c>
      <c r="F74" s="62" t="str">
        <f>IF('M high jump'!E36="","",'M high jump'!E36)</f>
        <v/>
      </c>
      <c r="G74" s="64"/>
      <c r="H74" s="65" t="str">
        <f>IF('M high jump'!AG36="","",IF(ISLOGICAL('M high jump'!AG36),"",'M high jump'!AG36))</f>
        <v/>
      </c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</row>
    <row r="75" spans="1:27" ht="15.75" x14ac:dyDescent="0.2">
      <c r="A75" s="60"/>
      <c r="B75" s="67"/>
      <c r="C75" s="62" t="str">
        <f>IF('M high jump'!B37="","",'M high jump'!B37)</f>
        <v/>
      </c>
      <c r="D75" s="67" t="str">
        <f>IF('M high jump'!C37="","",'M high jump'!C37)</f>
        <v/>
      </c>
      <c r="E75" s="62" t="str">
        <f>IF('M high jump'!D37="","",'M high jump'!D37)</f>
        <v/>
      </c>
      <c r="F75" s="62" t="str">
        <f>IF('M high jump'!E37="","",'M high jump'!E37)</f>
        <v/>
      </c>
      <c r="G75" s="64"/>
      <c r="H75" s="65" t="str">
        <f>IF('M high jump'!AG37="","",IF(ISLOGICAL('M high jump'!AG37),"",'M high jump'!AG37))</f>
        <v/>
      </c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</row>
    <row r="76" spans="1:27" ht="15.75" x14ac:dyDescent="0.2">
      <c r="A76" s="60"/>
      <c r="B76" s="67"/>
      <c r="C76" s="62" t="str">
        <f>IF('M high jump'!B38="","",'M high jump'!B38)</f>
        <v/>
      </c>
      <c r="D76" s="67" t="str">
        <f>IF('M high jump'!C38="","",'M high jump'!C38)</f>
        <v/>
      </c>
      <c r="E76" s="62" t="str">
        <f>IF('M high jump'!D38="","",'M high jump'!D38)</f>
        <v/>
      </c>
      <c r="F76" s="62" t="str">
        <f>IF('M high jump'!E38="","",'M high jump'!E38)</f>
        <v/>
      </c>
      <c r="G76" s="64"/>
      <c r="H76" s="65" t="str">
        <f>IF('M high jump'!AG38="","",IF(ISLOGICAL('M high jump'!AG38),"",'M high jump'!AG38))</f>
        <v/>
      </c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</row>
    <row r="77" spans="1:27" ht="15.75" x14ac:dyDescent="0.2">
      <c r="A77" s="60"/>
      <c r="B77" s="67"/>
      <c r="C77" s="62" t="str">
        <f>IF('M high jump'!B39="","",'M high jump'!B39)</f>
        <v/>
      </c>
      <c r="D77" s="67" t="str">
        <f>IF('M high jump'!C39="","",'M high jump'!C39)</f>
        <v/>
      </c>
      <c r="E77" s="62" t="str">
        <f>IF('M high jump'!D39="","",'M high jump'!D39)</f>
        <v/>
      </c>
      <c r="F77" s="62" t="str">
        <f>IF('M high jump'!E39="","",'M high jump'!E39)</f>
        <v/>
      </c>
      <c r="G77" s="64"/>
      <c r="H77" s="65" t="str">
        <f>IF('M high jump'!AG39="","",IF(ISLOGICAL('M high jump'!AG39),"",'M high jump'!AG39))</f>
        <v/>
      </c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</row>
    <row r="78" spans="1:27" ht="15.75" x14ac:dyDescent="0.2">
      <c r="A78" s="60"/>
      <c r="B78" s="67"/>
      <c r="C78" s="62" t="str">
        <f>IF('M high jump'!B40="","",'M high jump'!B40)</f>
        <v/>
      </c>
      <c r="D78" s="67" t="str">
        <f>IF('M high jump'!C40="","",'M high jump'!C40)</f>
        <v/>
      </c>
      <c r="E78" s="62" t="str">
        <f>IF('M high jump'!D40="","",'M high jump'!D40)</f>
        <v/>
      </c>
      <c r="F78" s="62" t="str">
        <f>IF('M high jump'!E40="","",'M high jump'!E40)</f>
        <v/>
      </c>
      <c r="G78" s="64"/>
      <c r="H78" s="65" t="str">
        <f>IF('M high jump'!AG40="","",IF(ISLOGICAL('M high jump'!AG40),"",'M high jump'!AG40))</f>
        <v/>
      </c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</row>
    <row r="79" spans="1:27" ht="15.75" x14ac:dyDescent="0.2">
      <c r="A79" s="60"/>
      <c r="B79" s="67"/>
      <c r="C79" s="62" t="str">
        <f>IF('M high jump'!B41="","",'M high jump'!B41)</f>
        <v/>
      </c>
      <c r="D79" s="67" t="str">
        <f>IF('M high jump'!C41="","",'M high jump'!C41)</f>
        <v/>
      </c>
      <c r="E79" s="62" t="str">
        <f>IF('M high jump'!D41="","",'M high jump'!D41)</f>
        <v/>
      </c>
      <c r="F79" s="62" t="str">
        <f>IF('M high jump'!E41="","",'M high jump'!E41)</f>
        <v/>
      </c>
      <c r="G79" s="64"/>
      <c r="H79" s="65" t="str">
        <f>IF('M high jump'!AG41="","",IF(ISLOGICAL('M high jump'!AG41),"",'M high jump'!AG41))</f>
        <v/>
      </c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</row>
    <row r="80" spans="1:27" ht="15.75" x14ac:dyDescent="0.2">
      <c r="A80" s="60"/>
      <c r="B80" s="67"/>
      <c r="C80" s="62" t="str">
        <f>IF('M high jump'!B42="","",'M high jump'!B42)</f>
        <v/>
      </c>
      <c r="D80" s="67" t="str">
        <f>IF('M high jump'!C42="","",'M high jump'!C42)</f>
        <v/>
      </c>
      <c r="E80" s="62" t="str">
        <f>IF('M high jump'!D42="","",'M high jump'!D42)</f>
        <v/>
      </c>
      <c r="F80" s="62" t="str">
        <f>IF('M high jump'!E42="","",'M high jump'!E42)</f>
        <v/>
      </c>
      <c r="G80" s="64"/>
      <c r="H80" s="65" t="str">
        <f>IF('M high jump'!AG42="","",IF(ISLOGICAL('M high jump'!AG42),"",'M high jump'!AG42))</f>
        <v/>
      </c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</row>
    <row r="81" spans="1:27" ht="15.75" x14ac:dyDescent="0.2">
      <c r="A81" s="60"/>
      <c r="B81" s="67"/>
      <c r="C81" s="62" t="str">
        <f>IF('M high jump'!B43="","",'M high jump'!B43)</f>
        <v/>
      </c>
      <c r="D81" s="67" t="str">
        <f>IF('M high jump'!C43="","",'M high jump'!C43)</f>
        <v/>
      </c>
      <c r="E81" s="62" t="str">
        <f>IF('M high jump'!D43="","",'M high jump'!D43)</f>
        <v/>
      </c>
      <c r="F81" s="62" t="str">
        <f>IF('M high jump'!E43="","",'M high jump'!E43)</f>
        <v/>
      </c>
      <c r="G81" s="64"/>
      <c r="H81" s="65" t="str">
        <f>IF('M high jump'!AG43="","",IF(ISLOGICAL('M high jump'!AG43),"",'M high jump'!AG43))</f>
        <v/>
      </c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</row>
    <row r="82" spans="1:27" ht="15.75" x14ac:dyDescent="0.2">
      <c r="A82" s="60"/>
      <c r="B82" s="67"/>
      <c r="C82" s="62" t="str">
        <f>IF('M high jump'!B44="","",'M high jump'!B44)</f>
        <v/>
      </c>
      <c r="D82" s="67" t="str">
        <f>IF('M high jump'!C44="","",'M high jump'!C44)</f>
        <v/>
      </c>
      <c r="E82" s="62" t="str">
        <f>IF('M high jump'!D44="","",'M high jump'!D44)</f>
        <v/>
      </c>
      <c r="F82" s="62" t="str">
        <f>IF('M high jump'!E44="","",'M high jump'!E44)</f>
        <v/>
      </c>
      <c r="G82" s="64"/>
      <c r="H82" s="65" t="str">
        <f>IF('M high jump'!AG44="","",IF(ISLOGICAL('M high jump'!AG44),"",'M high jump'!AG44))</f>
        <v/>
      </c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</row>
    <row r="83" spans="1:27" ht="15.75" x14ac:dyDescent="0.2">
      <c r="A83" s="60"/>
      <c r="B83" s="67"/>
      <c r="C83" s="62" t="str">
        <f>IF('M high jump'!B45="","",'M high jump'!B45)</f>
        <v/>
      </c>
      <c r="D83" s="67" t="str">
        <f>IF('M high jump'!C45="","",'M high jump'!C45)</f>
        <v/>
      </c>
      <c r="E83" s="62" t="str">
        <f>IF('M high jump'!D45="","",'M high jump'!D45)</f>
        <v/>
      </c>
      <c r="F83" s="62" t="str">
        <f>IF('M high jump'!E45="","",'M high jump'!E45)</f>
        <v/>
      </c>
      <c r="G83" s="64"/>
      <c r="H83" s="65" t="str">
        <f>IF('M high jump'!AG45="","",IF(ISLOGICAL('M high jump'!AG45),"",'M high jump'!AG45))</f>
        <v/>
      </c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</row>
    <row r="84" spans="1:27" ht="15.75" x14ac:dyDescent="0.2">
      <c r="A84" s="60"/>
      <c r="B84" s="67"/>
      <c r="C84" s="62" t="str">
        <f>IF('M high jump'!B46="","",'M high jump'!B46)</f>
        <v/>
      </c>
      <c r="D84" s="67" t="str">
        <f>IF('M high jump'!C46="","",'M high jump'!C46)</f>
        <v/>
      </c>
      <c r="E84" s="62" t="str">
        <f>IF('M high jump'!D46="","",'M high jump'!D46)</f>
        <v/>
      </c>
      <c r="F84" s="62" t="str">
        <f>IF('M high jump'!E46="","",'M high jump'!E46)</f>
        <v/>
      </c>
      <c r="G84" s="64"/>
      <c r="H84" s="65" t="str">
        <f>IF('M high jump'!AG46="","",IF(ISLOGICAL('M high jump'!AG46),"",'M high jump'!AG46))</f>
        <v/>
      </c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</row>
    <row r="85" spans="1:27" ht="15.75" x14ac:dyDescent="0.2">
      <c r="A85" s="60"/>
      <c r="B85" s="67"/>
      <c r="C85" s="62" t="str">
        <f>IF('M high jump'!B47="","",'M high jump'!B47)</f>
        <v/>
      </c>
      <c r="D85" s="67" t="str">
        <f>IF('M high jump'!C47="","",'M high jump'!C47)</f>
        <v/>
      </c>
      <c r="E85" s="62" t="str">
        <f>IF('M high jump'!D47="","",'M high jump'!D47)</f>
        <v/>
      </c>
      <c r="F85" s="62" t="str">
        <f>IF('M high jump'!E47="","",'M high jump'!E47)</f>
        <v/>
      </c>
      <c r="G85" s="64"/>
      <c r="H85" s="65" t="str">
        <f>IF('M high jump'!AG47="","",IF(ISLOGICAL('M high jump'!AG47),"",'M high jump'!AG47))</f>
        <v/>
      </c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</row>
    <row r="86" spans="1:27" ht="15.75" x14ac:dyDescent="0.2">
      <c r="A86" s="60"/>
      <c r="B86" s="67"/>
      <c r="C86" s="62" t="str">
        <f>IF('M high jump'!B48="","",'M high jump'!B48)</f>
        <v/>
      </c>
      <c r="D86" s="67" t="str">
        <f>IF('M high jump'!C48="","",'M high jump'!C48)</f>
        <v/>
      </c>
      <c r="E86" s="62" t="str">
        <f>IF('M high jump'!D48="","",'M high jump'!D48)</f>
        <v/>
      </c>
      <c r="F86" s="62" t="str">
        <f>IF('M high jump'!E48="","",'M high jump'!E48)</f>
        <v/>
      </c>
      <c r="G86" s="64"/>
      <c r="H86" s="65" t="str">
        <f>IF('M high jump'!AG48="","",IF(ISLOGICAL('M high jump'!AG48),"",'M high jump'!AG48))</f>
        <v/>
      </c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</row>
    <row r="87" spans="1:27" ht="15.75" x14ac:dyDescent="0.2">
      <c r="A87" s="60"/>
      <c r="B87" s="67"/>
      <c r="C87" s="62" t="str">
        <f>IF('M high jump'!B49="","",'M high jump'!B49)</f>
        <v/>
      </c>
      <c r="D87" s="67" t="str">
        <f>IF('M high jump'!C49="","",'M high jump'!C49)</f>
        <v/>
      </c>
      <c r="E87" s="62" t="str">
        <f>IF('M high jump'!D49="","",'M high jump'!D49)</f>
        <v/>
      </c>
      <c r="F87" s="62" t="str">
        <f>IF('M high jump'!E49="","",'M high jump'!E49)</f>
        <v/>
      </c>
      <c r="G87" s="64"/>
      <c r="H87" s="65" t="str">
        <f>IF('M high jump'!AG49="","",IF(ISLOGICAL('M high jump'!AG49),"",'M high jump'!AG49))</f>
        <v/>
      </c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</row>
    <row r="88" spans="1:27" x14ac:dyDescent="0.2">
      <c r="A88" s="56"/>
      <c r="B88" s="48"/>
      <c r="C88" s="49"/>
      <c r="D88" s="73"/>
      <c r="E88" s="74"/>
      <c r="F88" s="75"/>
      <c r="G88" s="75"/>
      <c r="H88" s="75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</row>
    <row r="89" spans="1:27" x14ac:dyDescent="0.2">
      <c r="A89" s="56"/>
      <c r="B89" s="48"/>
      <c r="C89" s="49"/>
      <c r="D89" s="73"/>
      <c r="E89" s="74"/>
      <c r="F89" s="75"/>
      <c r="G89" s="75"/>
      <c r="H89" s="75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</row>
    <row r="90" spans="1:27" x14ac:dyDescent="0.2">
      <c r="A90" s="56"/>
      <c r="B90" s="48"/>
      <c r="C90" s="49"/>
      <c r="D90" s="73"/>
      <c r="E90" s="74"/>
      <c r="F90" s="75"/>
      <c r="G90" s="75"/>
      <c r="H90" s="75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</row>
    <row r="91" spans="1:27" x14ac:dyDescent="0.2">
      <c r="A91" s="56"/>
      <c r="B91" s="48"/>
      <c r="C91" s="49"/>
      <c r="D91" s="73"/>
      <c r="E91" s="74"/>
      <c r="F91" s="75"/>
      <c r="G91" s="75"/>
      <c r="H91" s="75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</row>
    <row r="92" spans="1:27" x14ac:dyDescent="0.2">
      <c r="A92" s="56"/>
      <c r="B92" s="48"/>
      <c r="C92" s="49"/>
      <c r="D92" s="73"/>
      <c r="E92" s="74"/>
      <c r="F92" s="75"/>
      <c r="G92" s="75"/>
      <c r="H92" s="75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</row>
    <row r="93" spans="1:27" x14ac:dyDescent="0.2">
      <c r="A93" s="56"/>
      <c r="B93" s="48"/>
      <c r="C93" s="49"/>
      <c r="D93" s="73"/>
      <c r="E93" s="74"/>
      <c r="F93" s="75"/>
      <c r="G93" s="75"/>
      <c r="H93" s="75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</row>
    <row r="94" spans="1:27" x14ac:dyDescent="0.2">
      <c r="A94" s="56"/>
      <c r="B94" s="48"/>
      <c r="C94" s="49"/>
      <c r="D94" s="73"/>
      <c r="E94" s="74"/>
      <c r="F94" s="75"/>
      <c r="G94" s="75"/>
      <c r="H94" s="75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</row>
    <row r="95" spans="1:27" x14ac:dyDescent="0.2">
      <c r="A95" s="56"/>
      <c r="B95" s="48"/>
      <c r="C95" s="49"/>
      <c r="D95" s="73"/>
      <c r="E95" s="74"/>
      <c r="F95" s="75"/>
      <c r="G95" s="75"/>
      <c r="H95" s="75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</row>
    <row r="96" spans="1:27" x14ac:dyDescent="0.2">
      <c r="A96" s="56"/>
      <c r="B96" s="48"/>
      <c r="C96" s="49"/>
      <c r="D96" s="73"/>
      <c r="E96" s="74"/>
      <c r="F96" s="75"/>
      <c r="G96" s="75"/>
      <c r="H96" s="75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</row>
    <row r="97" spans="1:27" x14ac:dyDescent="0.2">
      <c r="A97" s="56"/>
      <c r="B97" s="48"/>
      <c r="C97" s="49"/>
      <c r="D97" s="73"/>
      <c r="E97" s="74"/>
      <c r="F97" s="75"/>
      <c r="G97" s="75"/>
      <c r="H97" s="75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</row>
    <row r="98" spans="1:27" x14ac:dyDescent="0.2">
      <c r="A98" s="56"/>
      <c r="B98" s="48"/>
      <c r="C98" s="49"/>
      <c r="D98" s="73"/>
      <c r="E98" s="74"/>
      <c r="F98" s="75"/>
      <c r="G98" s="75"/>
      <c r="H98" s="75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</row>
    <row r="99" spans="1:27" x14ac:dyDescent="0.2">
      <c r="A99" s="56"/>
      <c r="B99" s="48"/>
      <c r="C99" s="49"/>
      <c r="D99" s="73"/>
      <c r="E99" s="74"/>
      <c r="F99" s="75"/>
      <c r="G99" s="75"/>
      <c r="H99" s="75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</row>
    <row r="100" spans="1:27" x14ac:dyDescent="0.2">
      <c r="A100" s="56"/>
      <c r="B100" s="48"/>
      <c r="C100" s="49"/>
      <c r="D100" s="73"/>
      <c r="E100" s="74"/>
      <c r="F100" s="75"/>
      <c r="G100" s="75"/>
      <c r="H100" s="75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</row>
    <row r="101" spans="1:27" x14ac:dyDescent="0.2">
      <c r="A101" s="56"/>
      <c r="B101" s="48"/>
      <c r="C101" s="49"/>
      <c r="D101" s="73"/>
      <c r="E101" s="74"/>
      <c r="F101" s="75"/>
      <c r="G101" s="75"/>
      <c r="H101" s="75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</row>
    <row r="102" spans="1:27" x14ac:dyDescent="0.2">
      <c r="A102" s="56"/>
      <c r="B102" s="48"/>
      <c r="C102" s="49"/>
      <c r="D102" s="73"/>
      <c r="E102" s="74"/>
      <c r="F102" s="75"/>
      <c r="G102" s="75"/>
      <c r="H102" s="75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</row>
    <row r="103" spans="1:27" x14ac:dyDescent="0.2">
      <c r="A103" s="56"/>
      <c r="B103" s="48"/>
      <c r="C103" s="49"/>
      <c r="D103" s="73"/>
      <c r="E103" s="74"/>
      <c r="F103" s="75"/>
      <c r="G103" s="75"/>
      <c r="H103" s="75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</row>
    <row r="104" spans="1:27" x14ac:dyDescent="0.2">
      <c r="A104" s="56"/>
      <c r="B104" s="48"/>
      <c r="C104" s="49"/>
      <c r="D104" s="73"/>
      <c r="E104" s="74"/>
      <c r="F104" s="75"/>
      <c r="G104" s="75"/>
      <c r="H104" s="75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</row>
    <row r="105" spans="1:27" x14ac:dyDescent="0.2">
      <c r="A105" s="56"/>
      <c r="B105" s="48"/>
      <c r="C105" s="49"/>
      <c r="D105" s="73"/>
      <c r="E105" s="74"/>
      <c r="F105" s="75"/>
      <c r="G105" s="75"/>
      <c r="H105" s="75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</row>
    <row r="106" spans="1:27" x14ac:dyDescent="0.2">
      <c r="A106" s="56"/>
      <c r="B106" s="48"/>
      <c r="C106" s="49"/>
      <c r="D106" s="73"/>
      <c r="E106" s="74"/>
      <c r="F106" s="75"/>
      <c r="G106" s="75"/>
      <c r="H106" s="75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</row>
    <row r="107" spans="1:27" x14ac:dyDescent="0.2">
      <c r="A107" s="56"/>
      <c r="B107" s="48"/>
      <c r="C107" s="49"/>
      <c r="D107" s="73"/>
      <c r="E107" s="74"/>
      <c r="F107" s="75"/>
      <c r="G107" s="75"/>
      <c r="H107" s="75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</row>
    <row r="108" spans="1:27" x14ac:dyDescent="0.2">
      <c r="A108" s="56"/>
      <c r="B108" s="48"/>
      <c r="C108" s="49"/>
      <c r="D108" s="73"/>
      <c r="E108" s="74"/>
      <c r="F108" s="75"/>
      <c r="G108" s="75"/>
      <c r="H108" s="75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</row>
    <row r="109" spans="1:27" x14ac:dyDescent="0.2">
      <c r="A109" s="56"/>
      <c r="B109" s="48"/>
      <c r="C109" s="49"/>
      <c r="D109" s="73"/>
      <c r="E109" s="74"/>
      <c r="F109" s="75"/>
      <c r="G109" s="75"/>
      <c r="H109" s="75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</row>
    <row r="110" spans="1:27" x14ac:dyDescent="0.2">
      <c r="A110" s="56"/>
      <c r="B110" s="48"/>
      <c r="C110" s="49"/>
      <c r="D110" s="73"/>
      <c r="E110" s="74"/>
      <c r="F110" s="75"/>
      <c r="G110" s="75"/>
      <c r="H110" s="75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</row>
    <row r="111" spans="1:27" x14ac:dyDescent="0.2">
      <c r="A111" s="56"/>
      <c r="B111" s="48"/>
      <c r="C111" s="49"/>
      <c r="D111" s="73"/>
      <c r="E111" s="74"/>
      <c r="F111" s="75"/>
      <c r="G111" s="75"/>
      <c r="H111" s="75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</row>
    <row r="112" spans="1:27" x14ac:dyDescent="0.2">
      <c r="A112" s="56"/>
      <c r="B112" s="48"/>
      <c r="C112" s="49"/>
      <c r="D112" s="73"/>
      <c r="E112" s="74"/>
      <c r="F112" s="75"/>
      <c r="G112" s="75"/>
      <c r="H112" s="75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</row>
    <row r="113" spans="1:27" x14ac:dyDescent="0.2">
      <c r="A113" s="56"/>
      <c r="B113" s="48"/>
      <c r="C113" s="49"/>
      <c r="D113" s="73"/>
      <c r="E113" s="74"/>
      <c r="F113" s="75"/>
      <c r="G113" s="75"/>
      <c r="H113" s="75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</row>
    <row r="114" spans="1:27" x14ac:dyDescent="0.2">
      <c r="A114" s="56"/>
      <c r="B114" s="48"/>
      <c r="C114" s="49"/>
      <c r="D114" s="73"/>
      <c r="E114" s="74"/>
      <c r="F114" s="75"/>
      <c r="G114" s="75"/>
      <c r="H114" s="75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</row>
    <row r="115" spans="1:27" x14ac:dyDescent="0.2">
      <c r="A115" s="56"/>
      <c r="B115" s="48"/>
      <c r="C115" s="49"/>
      <c r="D115" s="73"/>
      <c r="E115" s="74"/>
      <c r="F115" s="75"/>
      <c r="G115" s="75"/>
      <c r="H115" s="75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</row>
    <row r="116" spans="1:27" x14ac:dyDescent="0.2">
      <c r="A116" s="56"/>
      <c r="B116" s="48"/>
      <c r="C116" s="49"/>
      <c r="D116" s="73"/>
      <c r="E116" s="74"/>
      <c r="F116" s="75"/>
      <c r="G116" s="75"/>
      <c r="H116" s="75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</row>
    <row r="117" spans="1:27" x14ac:dyDescent="0.2">
      <c r="A117" s="56"/>
      <c r="B117" s="48"/>
      <c r="C117" s="49"/>
      <c r="D117" s="73"/>
      <c r="E117" s="74"/>
      <c r="F117" s="75"/>
      <c r="G117" s="75"/>
      <c r="H117" s="75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</row>
    <row r="118" spans="1:27" x14ac:dyDescent="0.2">
      <c r="A118" s="56"/>
      <c r="B118" s="48"/>
      <c r="C118" s="49"/>
      <c r="D118" s="73"/>
      <c r="E118" s="74"/>
      <c r="F118" s="75"/>
      <c r="G118" s="75"/>
      <c r="H118" s="75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</row>
    <row r="119" spans="1:27" x14ac:dyDescent="0.2">
      <c r="A119" s="56"/>
      <c r="B119" s="48"/>
      <c r="C119" s="49"/>
      <c r="D119" s="73"/>
      <c r="E119" s="74"/>
      <c r="F119" s="75"/>
      <c r="G119" s="75"/>
      <c r="H119" s="75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</row>
    <row r="120" spans="1:27" x14ac:dyDescent="0.2">
      <c r="A120" s="56"/>
      <c r="B120" s="48"/>
      <c r="C120" s="49"/>
      <c r="D120" s="73"/>
      <c r="E120" s="74"/>
      <c r="F120" s="75"/>
      <c r="G120" s="75"/>
      <c r="H120" s="75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</row>
    <row r="121" spans="1:27" x14ac:dyDescent="0.2">
      <c r="A121" s="56"/>
      <c r="B121" s="48"/>
      <c r="C121" s="49"/>
      <c r="D121" s="73"/>
      <c r="E121" s="74"/>
      <c r="F121" s="75"/>
      <c r="G121" s="75"/>
      <c r="H121" s="75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</row>
    <row r="122" spans="1:27" x14ac:dyDescent="0.2">
      <c r="A122" s="56"/>
      <c r="B122" s="48"/>
      <c r="C122" s="49"/>
      <c r="D122" s="73"/>
      <c r="E122" s="74"/>
      <c r="F122" s="75"/>
      <c r="G122" s="75"/>
      <c r="H122" s="75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</row>
    <row r="123" spans="1:27" x14ac:dyDescent="0.2">
      <c r="A123" s="56"/>
      <c r="B123" s="48"/>
      <c r="C123" s="49"/>
      <c r="D123" s="73"/>
      <c r="E123" s="74"/>
      <c r="F123" s="75"/>
      <c r="G123" s="75"/>
      <c r="H123" s="75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</row>
    <row r="124" spans="1:27" x14ac:dyDescent="0.2">
      <c r="A124" s="56"/>
      <c r="B124" s="48"/>
      <c r="C124" s="49"/>
      <c r="D124" s="73"/>
      <c r="E124" s="74"/>
      <c r="F124" s="75"/>
      <c r="G124" s="75"/>
      <c r="H124" s="75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</row>
    <row r="125" spans="1:27" x14ac:dyDescent="0.2">
      <c r="A125" s="56"/>
      <c r="B125" s="48"/>
      <c r="C125" s="49"/>
      <c r="D125" s="73"/>
      <c r="E125" s="74"/>
      <c r="F125" s="75"/>
      <c r="G125" s="75"/>
      <c r="H125" s="75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</row>
    <row r="126" spans="1:27" x14ac:dyDescent="0.2">
      <c r="A126" s="56"/>
      <c r="B126" s="48"/>
      <c r="C126" s="49"/>
      <c r="D126" s="73"/>
      <c r="E126" s="74"/>
      <c r="F126" s="75"/>
      <c r="G126" s="75"/>
      <c r="H126" s="75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</row>
    <row r="127" spans="1:27" x14ac:dyDescent="0.2">
      <c r="A127" s="56"/>
      <c r="B127" s="48"/>
      <c r="C127" s="49"/>
      <c r="D127" s="73"/>
      <c r="E127" s="74"/>
      <c r="F127" s="75"/>
      <c r="G127" s="75"/>
      <c r="H127" s="75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</row>
    <row r="128" spans="1:27" x14ac:dyDescent="0.2">
      <c r="A128" s="56"/>
      <c r="B128" s="48"/>
      <c r="C128" s="49"/>
      <c r="D128" s="73"/>
      <c r="E128" s="74"/>
      <c r="F128" s="75"/>
      <c r="G128" s="75"/>
      <c r="H128" s="75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</row>
    <row r="129" spans="1:27" x14ac:dyDescent="0.2">
      <c r="A129" s="56"/>
      <c r="B129" s="48"/>
      <c r="C129" s="49"/>
      <c r="D129" s="73"/>
      <c r="E129" s="74"/>
      <c r="F129" s="75"/>
      <c r="G129" s="75"/>
      <c r="H129" s="75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</row>
    <row r="130" spans="1:27" x14ac:dyDescent="0.2">
      <c r="A130" s="56"/>
      <c r="B130" s="48"/>
      <c r="C130" s="49"/>
      <c r="D130" s="73"/>
      <c r="E130" s="74"/>
      <c r="F130" s="75"/>
      <c r="G130" s="75"/>
      <c r="H130" s="75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</row>
    <row r="131" spans="1:27" x14ac:dyDescent="0.2">
      <c r="A131" s="56"/>
      <c r="B131" s="48"/>
      <c r="C131" s="49"/>
      <c r="D131" s="73"/>
      <c r="E131" s="74"/>
      <c r="F131" s="75"/>
      <c r="G131" s="75"/>
      <c r="H131" s="75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</row>
    <row r="132" spans="1:27" x14ac:dyDescent="0.2">
      <c r="A132" s="56"/>
      <c r="B132" s="48"/>
      <c r="C132" s="49"/>
      <c r="D132" s="73"/>
      <c r="E132" s="74"/>
      <c r="F132" s="75"/>
      <c r="G132" s="75"/>
      <c r="H132" s="75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</row>
    <row r="133" spans="1:27" x14ac:dyDescent="0.2">
      <c r="A133" s="56"/>
      <c r="B133" s="48"/>
      <c r="C133" s="49"/>
      <c r="D133" s="73"/>
      <c r="E133" s="74"/>
      <c r="F133" s="75"/>
      <c r="G133" s="75"/>
      <c r="H133" s="75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</row>
    <row r="134" spans="1:27" x14ac:dyDescent="0.2">
      <c r="A134" s="56"/>
      <c r="B134" s="48"/>
      <c r="C134" s="49"/>
      <c r="D134" s="73"/>
      <c r="E134" s="74"/>
      <c r="F134" s="75"/>
      <c r="G134" s="75"/>
      <c r="H134" s="75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</row>
    <row r="135" spans="1:27" x14ac:dyDescent="0.2">
      <c r="A135" s="56"/>
      <c r="B135" s="48"/>
      <c r="C135" s="49"/>
      <c r="D135" s="73"/>
      <c r="E135" s="74"/>
      <c r="F135" s="75"/>
      <c r="G135" s="75"/>
      <c r="H135" s="75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</row>
    <row r="136" spans="1:27" x14ac:dyDescent="0.2">
      <c r="A136" s="56"/>
      <c r="B136" s="48"/>
      <c r="C136" s="49"/>
      <c r="D136" s="73"/>
      <c r="E136" s="74"/>
      <c r="F136" s="75"/>
      <c r="G136" s="75"/>
      <c r="H136" s="75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</row>
    <row r="137" spans="1:27" x14ac:dyDescent="0.2">
      <c r="A137" s="56"/>
      <c r="B137" s="48"/>
      <c r="C137" s="49"/>
      <c r="D137" s="73"/>
      <c r="E137" s="74"/>
      <c r="F137" s="75"/>
      <c r="G137" s="75"/>
      <c r="H137" s="75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</row>
    <row r="138" spans="1:27" x14ac:dyDescent="0.2">
      <c r="A138" s="56"/>
      <c r="B138" s="48"/>
      <c r="C138" s="49"/>
      <c r="D138" s="73"/>
      <c r="E138" s="74"/>
      <c r="F138" s="75"/>
      <c r="G138" s="75"/>
      <c r="H138" s="75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</row>
    <row r="139" spans="1:27" x14ac:dyDescent="0.2">
      <c r="A139" s="56"/>
      <c r="B139" s="48"/>
      <c r="C139" s="49"/>
      <c r="D139" s="73"/>
      <c r="E139" s="74"/>
      <c r="F139" s="75"/>
      <c r="G139" s="75"/>
      <c r="H139" s="75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</row>
    <row r="140" spans="1:27" x14ac:dyDescent="0.2">
      <c r="A140" s="56"/>
      <c r="B140" s="48"/>
      <c r="C140" s="49"/>
      <c r="D140" s="73"/>
      <c r="E140" s="74"/>
      <c r="F140" s="75"/>
      <c r="G140" s="75"/>
      <c r="H140" s="75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</row>
    <row r="141" spans="1:27" x14ac:dyDescent="0.2">
      <c r="A141" s="56"/>
      <c r="B141" s="48"/>
      <c r="C141" s="49"/>
      <c r="D141" s="73"/>
      <c r="E141" s="74"/>
      <c r="F141" s="75"/>
      <c r="G141" s="75"/>
      <c r="H141" s="75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</row>
    <row r="142" spans="1:27" x14ac:dyDescent="0.2">
      <c r="A142" s="56"/>
      <c r="B142" s="48"/>
      <c r="C142" s="49"/>
      <c r="D142" s="73"/>
      <c r="E142" s="74"/>
      <c r="F142" s="75"/>
      <c r="G142" s="75"/>
      <c r="H142" s="75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</row>
    <row r="143" spans="1:27" x14ac:dyDescent="0.2">
      <c r="A143" s="56"/>
      <c r="B143" s="48"/>
      <c r="C143" s="49"/>
      <c r="D143" s="73"/>
      <c r="E143" s="74"/>
      <c r="F143" s="75"/>
      <c r="G143" s="75"/>
      <c r="H143" s="75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</row>
    <row r="144" spans="1:27" x14ac:dyDescent="0.2">
      <c r="A144" s="56"/>
      <c r="B144" s="48"/>
      <c r="C144" s="49"/>
      <c r="D144" s="73"/>
      <c r="E144" s="74"/>
      <c r="F144" s="75"/>
      <c r="G144" s="75"/>
      <c r="H144" s="75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</row>
    <row r="145" spans="1:27" x14ac:dyDescent="0.2">
      <c r="A145" s="56"/>
      <c r="B145" s="48"/>
      <c r="C145" s="49"/>
      <c r="D145" s="73"/>
      <c r="E145" s="74"/>
      <c r="F145" s="75"/>
      <c r="G145" s="75"/>
      <c r="H145" s="75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</row>
    <row r="146" spans="1:27" x14ac:dyDescent="0.2">
      <c r="A146" s="56"/>
      <c r="B146" s="48"/>
      <c r="C146" s="49"/>
      <c r="D146" s="73"/>
      <c r="E146" s="74"/>
      <c r="F146" s="75"/>
      <c r="G146" s="75"/>
      <c r="H146" s="75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</row>
    <row r="147" spans="1:27" x14ac:dyDescent="0.2">
      <c r="A147" s="56"/>
      <c r="B147" s="48"/>
      <c r="C147" s="49"/>
      <c r="D147" s="73"/>
      <c r="E147" s="74"/>
      <c r="F147" s="75"/>
      <c r="G147" s="75"/>
      <c r="H147" s="75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</row>
    <row r="148" spans="1:27" x14ac:dyDescent="0.2">
      <c r="A148" s="56"/>
      <c r="B148" s="48"/>
      <c r="C148" s="49"/>
      <c r="D148" s="73"/>
      <c r="E148" s="74"/>
      <c r="F148" s="75"/>
      <c r="G148" s="75"/>
      <c r="H148" s="75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</row>
    <row r="149" spans="1:27" x14ac:dyDescent="0.2">
      <c r="A149" s="56"/>
      <c r="B149" s="48"/>
      <c r="C149" s="49"/>
      <c r="D149" s="73"/>
      <c r="E149" s="74"/>
      <c r="F149" s="75"/>
      <c r="G149" s="75"/>
      <c r="H149" s="75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</row>
    <row r="150" spans="1:27" x14ac:dyDescent="0.2">
      <c r="A150" s="56"/>
      <c r="B150" s="48"/>
      <c r="C150" s="49"/>
      <c r="D150" s="73"/>
      <c r="E150" s="74"/>
      <c r="F150" s="75"/>
      <c r="G150" s="75"/>
      <c r="H150" s="75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</row>
    <row r="151" spans="1:27" x14ac:dyDescent="0.2">
      <c r="A151" s="56"/>
      <c r="B151" s="48"/>
      <c r="C151" s="49"/>
      <c r="D151" s="73"/>
      <c r="E151" s="74"/>
      <c r="F151" s="75"/>
      <c r="G151" s="75"/>
      <c r="H151" s="75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</row>
    <row r="152" spans="1:27" x14ac:dyDescent="0.2">
      <c r="A152" s="56"/>
      <c r="B152" s="48"/>
      <c r="C152" s="49"/>
      <c r="D152" s="73"/>
      <c r="E152" s="74"/>
      <c r="F152" s="75"/>
      <c r="G152" s="75"/>
      <c r="H152" s="75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</row>
    <row r="153" spans="1:27" x14ac:dyDescent="0.2">
      <c r="A153" s="56"/>
      <c r="B153" s="48"/>
      <c r="C153" s="49"/>
      <c r="D153" s="73"/>
      <c r="E153" s="74"/>
      <c r="F153" s="75"/>
      <c r="G153" s="75"/>
      <c r="H153" s="75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</row>
    <row r="154" spans="1:27" x14ac:dyDescent="0.2">
      <c r="A154" s="56"/>
      <c r="B154" s="48"/>
      <c r="C154" s="49"/>
      <c r="D154" s="73"/>
      <c r="E154" s="74"/>
      <c r="F154" s="75"/>
      <c r="G154" s="75"/>
      <c r="H154" s="75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</row>
    <row r="155" spans="1:27" x14ac:dyDescent="0.2">
      <c r="A155" s="56"/>
      <c r="B155" s="48"/>
      <c r="C155" s="49"/>
      <c r="D155" s="73"/>
      <c r="E155" s="74"/>
      <c r="F155" s="75"/>
      <c r="G155" s="75"/>
      <c r="H155" s="75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</row>
    <row r="156" spans="1:27" x14ac:dyDescent="0.2">
      <c r="A156" s="56"/>
      <c r="B156" s="48"/>
      <c r="C156" s="49"/>
      <c r="D156" s="73"/>
      <c r="E156" s="74"/>
      <c r="F156" s="75"/>
      <c r="G156" s="75"/>
      <c r="H156" s="75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</row>
    <row r="157" spans="1:27" x14ac:dyDescent="0.2">
      <c r="A157" s="56"/>
      <c r="B157" s="48"/>
      <c r="C157" s="49"/>
      <c r="D157" s="73"/>
      <c r="E157" s="74"/>
      <c r="F157" s="75"/>
      <c r="G157" s="75"/>
      <c r="H157" s="75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</row>
    <row r="158" spans="1:27" x14ac:dyDescent="0.2">
      <c r="A158" s="56"/>
      <c r="B158" s="48"/>
      <c r="C158" s="49"/>
      <c r="D158" s="73"/>
      <c r="E158" s="74"/>
      <c r="F158" s="75"/>
      <c r="G158" s="75"/>
      <c r="H158" s="75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</row>
    <row r="159" spans="1:27" x14ac:dyDescent="0.2">
      <c r="A159" s="56"/>
      <c r="B159" s="48"/>
      <c r="C159" s="49"/>
      <c r="D159" s="73"/>
      <c r="E159" s="74"/>
      <c r="F159" s="75"/>
      <c r="G159" s="75"/>
      <c r="H159" s="75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</row>
    <row r="160" spans="1:27" x14ac:dyDescent="0.2">
      <c r="A160" s="56"/>
      <c r="B160" s="48"/>
      <c r="C160" s="49"/>
      <c r="D160" s="73"/>
      <c r="E160" s="74"/>
      <c r="F160" s="75"/>
      <c r="G160" s="75"/>
      <c r="H160" s="75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</row>
    <row r="161" spans="1:27" x14ac:dyDescent="0.2">
      <c r="A161" s="56"/>
      <c r="B161" s="48"/>
      <c r="C161" s="49"/>
      <c r="D161" s="73"/>
      <c r="E161" s="74"/>
      <c r="F161" s="75"/>
      <c r="G161" s="75"/>
      <c r="H161" s="75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</row>
    <row r="162" spans="1:27" x14ac:dyDescent="0.2">
      <c r="A162" s="56"/>
      <c r="B162" s="48"/>
      <c r="C162" s="49"/>
      <c r="D162" s="73"/>
      <c r="E162" s="74"/>
      <c r="F162" s="75"/>
      <c r="G162" s="75"/>
      <c r="H162" s="75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</row>
    <row r="163" spans="1:27" x14ac:dyDescent="0.2">
      <c r="A163" s="56"/>
      <c r="B163" s="48"/>
      <c r="C163" s="49"/>
      <c r="D163" s="73"/>
      <c r="E163" s="74"/>
      <c r="F163" s="75"/>
      <c r="G163" s="75"/>
      <c r="H163" s="75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</row>
    <row r="164" spans="1:27" x14ac:dyDescent="0.2">
      <c r="A164" s="56"/>
      <c r="B164" s="48"/>
      <c r="C164" s="49"/>
      <c r="D164" s="73"/>
      <c r="E164" s="74"/>
      <c r="F164" s="75"/>
      <c r="G164" s="75"/>
      <c r="H164" s="75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</row>
    <row r="165" spans="1:27" x14ac:dyDescent="0.2">
      <c r="A165" s="56"/>
      <c r="B165" s="48"/>
      <c r="C165" s="49"/>
      <c r="D165" s="73"/>
      <c r="E165" s="74"/>
      <c r="F165" s="75"/>
      <c r="G165" s="75"/>
      <c r="H165" s="75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</row>
    <row r="166" spans="1:27" x14ac:dyDescent="0.2">
      <c r="A166" s="56"/>
      <c r="B166" s="48"/>
      <c r="C166" s="49"/>
      <c r="D166" s="73"/>
      <c r="E166" s="74"/>
      <c r="F166" s="75"/>
      <c r="G166" s="75"/>
      <c r="H166" s="75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</row>
    <row r="167" spans="1:27" x14ac:dyDescent="0.2">
      <c r="A167" s="56"/>
      <c r="B167" s="48"/>
      <c r="C167" s="49"/>
      <c r="D167" s="73"/>
      <c r="E167" s="74"/>
      <c r="F167" s="75"/>
      <c r="G167" s="75"/>
      <c r="H167" s="75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</row>
    <row r="168" spans="1:27" x14ac:dyDescent="0.2">
      <c r="A168" s="56"/>
      <c r="B168" s="48"/>
      <c r="C168" s="49"/>
      <c r="D168" s="73"/>
      <c r="E168" s="74"/>
      <c r="F168" s="75"/>
      <c r="G168" s="75"/>
      <c r="H168" s="75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</row>
    <row r="169" spans="1:27" x14ac:dyDescent="0.2">
      <c r="A169" s="56"/>
      <c r="B169" s="48"/>
      <c r="C169" s="49"/>
      <c r="D169" s="73"/>
      <c r="E169" s="74"/>
      <c r="F169" s="75"/>
      <c r="G169" s="75"/>
      <c r="H169" s="75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</row>
    <row r="170" spans="1:27" x14ac:dyDescent="0.2">
      <c r="A170" s="56"/>
      <c r="B170" s="48"/>
      <c r="C170" s="49"/>
      <c r="D170" s="73"/>
      <c r="E170" s="74"/>
      <c r="F170" s="75"/>
      <c r="G170" s="75"/>
      <c r="H170" s="75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</row>
    <row r="171" spans="1:27" x14ac:dyDescent="0.2">
      <c r="A171" s="56"/>
      <c r="B171" s="48"/>
      <c r="C171" s="49"/>
      <c r="D171" s="73"/>
      <c r="E171" s="74"/>
      <c r="F171" s="75"/>
      <c r="G171" s="75"/>
      <c r="H171" s="75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</row>
    <row r="172" spans="1:27" x14ac:dyDescent="0.2">
      <c r="A172" s="56"/>
      <c r="B172" s="48"/>
      <c r="C172" s="49"/>
      <c r="D172" s="73"/>
      <c r="E172" s="74"/>
      <c r="F172" s="75"/>
      <c r="G172" s="75"/>
      <c r="H172" s="75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</row>
    <row r="173" spans="1:27" x14ac:dyDescent="0.2">
      <c r="A173" s="56"/>
      <c r="B173" s="48"/>
      <c r="C173" s="49"/>
      <c r="D173" s="73"/>
      <c r="E173" s="74"/>
      <c r="F173" s="75"/>
      <c r="G173" s="75"/>
      <c r="H173" s="75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</row>
    <row r="174" spans="1:27" x14ac:dyDescent="0.2">
      <c r="A174" s="56"/>
      <c r="B174" s="48"/>
      <c r="C174" s="49"/>
      <c r="D174" s="73"/>
      <c r="E174" s="74"/>
      <c r="F174" s="75"/>
      <c r="G174" s="75"/>
      <c r="H174" s="75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</row>
    <row r="175" spans="1:27" x14ac:dyDescent="0.2">
      <c r="A175" s="56"/>
      <c r="B175" s="48"/>
      <c r="C175" s="49"/>
      <c r="D175" s="73"/>
      <c r="E175" s="74"/>
      <c r="F175" s="75"/>
      <c r="G175" s="75"/>
      <c r="H175" s="75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</row>
    <row r="176" spans="1:27" x14ac:dyDescent="0.2">
      <c r="A176" s="56"/>
      <c r="B176" s="48"/>
      <c r="C176" s="49"/>
      <c r="D176" s="73"/>
      <c r="E176" s="74"/>
      <c r="F176" s="75"/>
      <c r="G176" s="75"/>
      <c r="H176" s="75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</row>
    <row r="177" spans="1:27" x14ac:dyDescent="0.2">
      <c r="A177" s="56"/>
      <c r="B177" s="48"/>
      <c r="C177" s="49"/>
      <c r="D177" s="73"/>
      <c r="E177" s="74"/>
      <c r="F177" s="75"/>
      <c r="G177" s="75"/>
      <c r="H177" s="75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</row>
    <row r="178" spans="1:27" x14ac:dyDescent="0.2">
      <c r="A178" s="56"/>
      <c r="B178" s="48"/>
      <c r="C178" s="49"/>
      <c r="D178" s="73"/>
      <c r="E178" s="74"/>
      <c r="F178" s="75"/>
      <c r="G178" s="75"/>
      <c r="H178" s="75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</row>
    <row r="179" spans="1:27" x14ac:dyDescent="0.2">
      <c r="A179" s="56"/>
      <c r="B179" s="48"/>
      <c r="C179" s="49"/>
      <c r="D179" s="73"/>
      <c r="E179" s="74"/>
      <c r="F179" s="75"/>
      <c r="G179" s="75"/>
      <c r="H179" s="75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</row>
    <row r="180" spans="1:27" x14ac:dyDescent="0.2">
      <c r="A180" s="56"/>
      <c r="B180" s="48"/>
      <c r="C180" s="49"/>
      <c r="D180" s="73"/>
      <c r="E180" s="74"/>
      <c r="F180" s="75"/>
      <c r="G180" s="75"/>
      <c r="H180" s="75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</row>
    <row r="181" spans="1:27" x14ac:dyDescent="0.2">
      <c r="A181" s="56"/>
      <c r="B181" s="48"/>
      <c r="C181" s="49"/>
      <c r="D181" s="73"/>
      <c r="E181" s="74"/>
      <c r="F181" s="75"/>
      <c r="G181" s="75"/>
      <c r="H181" s="75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</row>
    <row r="182" spans="1:27" x14ac:dyDescent="0.2">
      <c r="A182" s="56"/>
      <c r="B182" s="48"/>
      <c r="C182" s="49"/>
      <c r="D182" s="73"/>
      <c r="E182" s="74"/>
      <c r="F182" s="75"/>
      <c r="G182" s="75"/>
      <c r="H182" s="75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</row>
    <row r="183" spans="1:27" x14ac:dyDescent="0.2">
      <c r="A183" s="56"/>
      <c r="B183" s="48"/>
      <c r="C183" s="49"/>
      <c r="D183" s="73"/>
      <c r="E183" s="74"/>
      <c r="F183" s="75"/>
      <c r="G183" s="75"/>
      <c r="H183" s="75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</row>
    <row r="184" spans="1:27" x14ac:dyDescent="0.2">
      <c r="A184" s="56"/>
      <c r="B184" s="48"/>
      <c r="C184" s="49"/>
      <c r="D184" s="73"/>
      <c r="E184" s="74"/>
      <c r="F184" s="75"/>
      <c r="G184" s="75"/>
      <c r="H184" s="75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</row>
    <row r="185" spans="1:27" x14ac:dyDescent="0.2">
      <c r="A185" s="56"/>
      <c r="B185" s="48"/>
      <c r="C185" s="49"/>
      <c r="D185" s="73"/>
      <c r="E185" s="74"/>
      <c r="F185" s="75"/>
      <c r="G185" s="75"/>
      <c r="H185" s="75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</row>
    <row r="186" spans="1:27" x14ac:dyDescent="0.2">
      <c r="A186" s="56"/>
      <c r="B186" s="48"/>
      <c r="C186" s="49"/>
      <c r="D186" s="73"/>
      <c r="E186" s="74"/>
      <c r="F186" s="75"/>
      <c r="G186" s="75"/>
      <c r="H186" s="75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</row>
    <row r="187" spans="1:27" x14ac:dyDescent="0.2">
      <c r="A187" s="56"/>
      <c r="B187" s="48"/>
      <c r="C187" s="49"/>
      <c r="D187" s="73"/>
      <c r="E187" s="74"/>
      <c r="F187" s="75"/>
      <c r="G187" s="75"/>
      <c r="H187" s="75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</row>
    <row r="188" spans="1:27" x14ac:dyDescent="0.2">
      <c r="A188" s="56"/>
      <c r="B188" s="48"/>
      <c r="C188" s="49"/>
      <c r="D188" s="73"/>
      <c r="E188" s="74"/>
      <c r="F188" s="75"/>
      <c r="G188" s="75"/>
      <c r="H188" s="75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</row>
    <row r="189" spans="1:27" x14ac:dyDescent="0.2">
      <c r="A189" s="56"/>
      <c r="B189" s="48"/>
      <c r="C189" s="49"/>
      <c r="D189" s="73"/>
      <c r="E189" s="74"/>
      <c r="F189" s="75"/>
      <c r="G189" s="75"/>
      <c r="H189" s="75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</row>
    <row r="190" spans="1:27" x14ac:dyDescent="0.2">
      <c r="A190" s="56"/>
      <c r="B190" s="48"/>
      <c r="C190" s="49"/>
      <c r="D190" s="73"/>
      <c r="E190" s="74"/>
      <c r="F190" s="75"/>
      <c r="G190" s="75"/>
      <c r="H190" s="75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</row>
    <row r="191" spans="1:27" x14ac:dyDescent="0.2">
      <c r="A191" s="56"/>
      <c r="B191" s="48"/>
      <c r="C191" s="49"/>
      <c r="D191" s="73"/>
      <c r="E191" s="74"/>
      <c r="F191" s="75"/>
      <c r="G191" s="75"/>
      <c r="H191" s="75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</row>
    <row r="192" spans="1:27" x14ac:dyDescent="0.2">
      <c r="A192" s="56"/>
      <c r="B192" s="48"/>
      <c r="C192" s="49"/>
      <c r="D192" s="73"/>
      <c r="E192" s="74"/>
      <c r="F192" s="75"/>
      <c r="G192" s="75"/>
      <c r="H192" s="75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</row>
    <row r="193" spans="1:27" x14ac:dyDescent="0.2">
      <c r="A193" s="56"/>
      <c r="B193" s="48"/>
      <c r="C193" s="49"/>
      <c r="D193" s="73"/>
      <c r="E193" s="74"/>
      <c r="F193" s="75"/>
      <c r="G193" s="75"/>
      <c r="H193" s="75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</row>
    <row r="194" spans="1:27" x14ac:dyDescent="0.2">
      <c r="A194" s="56"/>
      <c r="B194" s="48"/>
      <c r="C194" s="49"/>
      <c r="D194" s="73"/>
      <c r="E194" s="74"/>
      <c r="F194" s="75"/>
      <c r="G194" s="75"/>
      <c r="H194" s="75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</row>
    <row r="195" spans="1:27" x14ac:dyDescent="0.2">
      <c r="A195" s="56"/>
      <c r="B195" s="48"/>
      <c r="C195" s="49"/>
      <c r="D195" s="73"/>
      <c r="E195" s="74"/>
      <c r="F195" s="75"/>
      <c r="G195" s="75"/>
      <c r="H195" s="75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</row>
    <row r="196" spans="1:27" x14ac:dyDescent="0.2">
      <c r="A196" s="56"/>
      <c r="B196" s="48"/>
      <c r="C196" s="49"/>
      <c r="D196" s="73"/>
      <c r="E196" s="74"/>
      <c r="F196" s="75"/>
      <c r="G196" s="75"/>
      <c r="H196" s="75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</row>
    <row r="197" spans="1:27" x14ac:dyDescent="0.2">
      <c r="A197" s="56"/>
      <c r="B197" s="48"/>
      <c r="C197" s="49"/>
      <c r="D197" s="73"/>
      <c r="E197" s="74"/>
      <c r="F197" s="75"/>
      <c r="G197" s="75"/>
      <c r="H197" s="75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</row>
    <row r="198" spans="1:27" x14ac:dyDescent="0.2">
      <c r="A198" s="56"/>
      <c r="B198" s="48"/>
      <c r="C198" s="49"/>
      <c r="D198" s="73"/>
      <c r="E198" s="74"/>
      <c r="F198" s="75"/>
      <c r="G198" s="75"/>
      <c r="H198" s="75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</row>
    <row r="199" spans="1:27" x14ac:dyDescent="0.2">
      <c r="A199" s="56"/>
      <c r="B199" s="48"/>
      <c r="C199" s="49"/>
      <c r="D199" s="73"/>
      <c r="E199" s="74"/>
      <c r="F199" s="75"/>
      <c r="G199" s="75"/>
      <c r="H199" s="75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</row>
    <row r="200" spans="1:27" x14ac:dyDescent="0.2">
      <c r="A200" s="56"/>
      <c r="B200" s="48"/>
      <c r="C200" s="49"/>
      <c r="D200" s="73"/>
      <c r="E200" s="74"/>
      <c r="F200" s="75"/>
      <c r="G200" s="75"/>
      <c r="H200" s="75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</row>
    <row r="201" spans="1:27" x14ac:dyDescent="0.2">
      <c r="A201" s="56"/>
      <c r="B201" s="48"/>
      <c r="C201" s="49"/>
      <c r="D201" s="73"/>
      <c r="E201" s="74"/>
      <c r="F201" s="75"/>
      <c r="G201" s="75"/>
      <c r="H201" s="75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</row>
    <row r="202" spans="1:27" x14ac:dyDescent="0.2">
      <c r="A202" s="56"/>
      <c r="B202" s="48"/>
      <c r="C202" s="49"/>
      <c r="D202" s="73"/>
      <c r="E202" s="74"/>
      <c r="F202" s="75"/>
      <c r="G202" s="75"/>
      <c r="H202" s="75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</row>
    <row r="203" spans="1:27" x14ac:dyDescent="0.2">
      <c r="A203" s="56"/>
      <c r="B203" s="48"/>
      <c r="C203" s="49"/>
      <c r="D203" s="73"/>
      <c r="E203" s="74"/>
      <c r="F203" s="75"/>
      <c r="G203" s="75"/>
      <c r="H203" s="75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</row>
    <row r="204" spans="1:27" x14ac:dyDescent="0.2">
      <c r="A204" s="56"/>
      <c r="B204" s="48"/>
      <c r="C204" s="49"/>
      <c r="D204" s="73"/>
      <c r="E204" s="74"/>
      <c r="F204" s="75"/>
      <c r="G204" s="75"/>
      <c r="H204" s="75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</row>
    <row r="205" spans="1:27" x14ac:dyDescent="0.2">
      <c r="A205" s="56"/>
      <c r="B205" s="48"/>
      <c r="C205" s="49"/>
      <c r="D205" s="73"/>
      <c r="E205" s="74"/>
      <c r="F205" s="75"/>
      <c r="G205" s="75"/>
      <c r="H205" s="75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</row>
    <row r="206" spans="1:27" x14ac:dyDescent="0.2">
      <c r="A206" s="56"/>
      <c r="B206" s="48"/>
      <c r="C206" s="49"/>
      <c r="D206" s="73"/>
      <c r="E206" s="74"/>
      <c r="F206" s="75"/>
      <c r="G206" s="75"/>
      <c r="H206" s="75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</row>
    <row r="207" spans="1:27" x14ac:dyDescent="0.2">
      <c r="A207" s="56"/>
      <c r="B207" s="48"/>
      <c r="C207" s="49"/>
      <c r="D207" s="73"/>
      <c r="E207" s="74"/>
      <c r="F207" s="75"/>
      <c r="G207" s="75"/>
      <c r="H207" s="75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</row>
    <row r="208" spans="1:27" x14ac:dyDescent="0.2">
      <c r="A208" s="56"/>
      <c r="B208" s="48"/>
      <c r="C208" s="49"/>
      <c r="D208" s="73"/>
      <c r="E208" s="74"/>
      <c r="F208" s="75"/>
      <c r="G208" s="75"/>
      <c r="H208" s="75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</row>
    <row r="209" spans="1:27" x14ac:dyDescent="0.2">
      <c r="A209" s="56"/>
      <c r="B209" s="48"/>
      <c r="C209" s="49"/>
      <c r="D209" s="73"/>
      <c r="E209" s="74"/>
      <c r="F209" s="75"/>
      <c r="G209" s="75"/>
      <c r="H209" s="75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</row>
    <row r="210" spans="1:27" x14ac:dyDescent="0.2">
      <c r="A210" s="56"/>
      <c r="B210" s="48"/>
      <c r="C210" s="49"/>
      <c r="D210" s="73"/>
      <c r="E210" s="74"/>
      <c r="F210" s="75"/>
      <c r="G210" s="75"/>
      <c r="H210" s="75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</row>
    <row r="211" spans="1:27" x14ac:dyDescent="0.2">
      <c r="A211" s="56"/>
      <c r="B211" s="48"/>
      <c r="C211" s="49"/>
      <c r="D211" s="73"/>
      <c r="E211" s="74"/>
      <c r="F211" s="75"/>
      <c r="G211" s="75"/>
      <c r="H211" s="75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</row>
    <row r="212" spans="1:27" x14ac:dyDescent="0.2">
      <c r="A212" s="56"/>
      <c r="B212" s="48"/>
      <c r="C212" s="49"/>
      <c r="D212" s="73"/>
      <c r="E212" s="74"/>
      <c r="F212" s="75"/>
      <c r="G212" s="75"/>
      <c r="H212" s="75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</row>
    <row r="213" spans="1:27" x14ac:dyDescent="0.2">
      <c r="A213" s="56"/>
      <c r="B213" s="48"/>
      <c r="C213" s="49"/>
      <c r="D213" s="73"/>
      <c r="E213" s="74"/>
      <c r="F213" s="75"/>
      <c r="G213" s="75"/>
      <c r="H213" s="75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</row>
    <row r="214" spans="1:27" x14ac:dyDescent="0.2">
      <c r="A214" s="56"/>
      <c r="B214" s="48"/>
      <c r="C214" s="49"/>
      <c r="D214" s="73"/>
      <c r="E214" s="74"/>
      <c r="F214" s="75"/>
      <c r="G214" s="75"/>
      <c r="H214" s="75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</row>
    <row r="215" spans="1:27" x14ac:dyDescent="0.2">
      <c r="A215" s="56"/>
      <c r="B215" s="48"/>
      <c r="C215" s="49"/>
      <c r="D215" s="73"/>
      <c r="E215" s="74"/>
      <c r="F215" s="75"/>
      <c r="G215" s="75"/>
      <c r="H215" s="75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</row>
    <row r="216" spans="1:27" x14ac:dyDescent="0.2">
      <c r="A216" s="56"/>
      <c r="B216" s="48"/>
      <c r="C216" s="49"/>
      <c r="D216" s="73"/>
      <c r="E216" s="74"/>
      <c r="F216" s="75"/>
      <c r="G216" s="75"/>
      <c r="H216" s="75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</row>
    <row r="217" spans="1:27" x14ac:dyDescent="0.2">
      <c r="A217" s="56"/>
      <c r="B217" s="48"/>
      <c r="C217" s="49"/>
      <c r="D217" s="73"/>
      <c r="E217" s="74"/>
      <c r="F217" s="75"/>
      <c r="G217" s="75"/>
      <c r="H217" s="75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</row>
    <row r="218" spans="1:27" x14ac:dyDescent="0.2">
      <c r="A218" s="56"/>
      <c r="B218" s="48"/>
      <c r="C218" s="49"/>
      <c r="D218" s="73"/>
      <c r="E218" s="74"/>
      <c r="F218" s="75"/>
      <c r="G218" s="75"/>
      <c r="H218" s="75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</row>
    <row r="219" spans="1:27" x14ac:dyDescent="0.2">
      <c r="A219" s="56"/>
      <c r="B219" s="48"/>
      <c r="C219" s="49"/>
      <c r="D219" s="73"/>
      <c r="E219" s="74"/>
      <c r="F219" s="75"/>
      <c r="G219" s="75"/>
      <c r="H219" s="75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</row>
    <row r="220" spans="1:27" x14ac:dyDescent="0.2">
      <c r="A220" s="56"/>
      <c r="B220" s="48"/>
      <c r="C220" s="49"/>
      <c r="D220" s="73"/>
      <c r="E220" s="74"/>
      <c r="F220" s="75"/>
      <c r="G220" s="75"/>
      <c r="H220" s="75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</row>
    <row r="221" spans="1:27" x14ac:dyDescent="0.2">
      <c r="A221" s="56"/>
      <c r="B221" s="48"/>
      <c r="C221" s="49"/>
      <c r="D221" s="73"/>
      <c r="E221" s="74"/>
      <c r="F221" s="75"/>
      <c r="G221" s="75"/>
      <c r="H221" s="75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</row>
    <row r="222" spans="1:27" x14ac:dyDescent="0.2">
      <c r="A222" s="56"/>
      <c r="B222" s="48"/>
      <c r="C222" s="49"/>
      <c r="D222" s="73"/>
      <c r="E222" s="74"/>
      <c r="F222" s="75"/>
      <c r="G222" s="75"/>
      <c r="H222" s="75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  <c r="AA222" s="58"/>
    </row>
    <row r="223" spans="1:27" x14ac:dyDescent="0.2">
      <c r="A223" s="56"/>
      <c r="B223" s="48"/>
      <c r="C223" s="49"/>
      <c r="D223" s="73"/>
      <c r="E223" s="74"/>
      <c r="F223" s="75"/>
      <c r="G223" s="75"/>
      <c r="H223" s="75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</row>
    <row r="224" spans="1:27" x14ac:dyDescent="0.2">
      <c r="A224" s="56"/>
      <c r="B224" s="48"/>
      <c r="C224" s="49"/>
      <c r="D224" s="73"/>
      <c r="E224" s="74"/>
      <c r="F224" s="75"/>
      <c r="G224" s="75"/>
      <c r="H224" s="75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  <c r="AA224" s="58"/>
    </row>
    <row r="225" spans="1:27" x14ac:dyDescent="0.2">
      <c r="A225" s="56"/>
      <c r="B225" s="48"/>
      <c r="C225" s="49"/>
      <c r="D225" s="73"/>
      <c r="E225" s="74"/>
      <c r="F225" s="75"/>
      <c r="G225" s="75"/>
      <c r="H225" s="75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</row>
    <row r="226" spans="1:27" x14ac:dyDescent="0.2">
      <c r="A226" s="56"/>
      <c r="B226" s="48"/>
      <c r="C226" s="49"/>
      <c r="D226" s="73"/>
      <c r="E226" s="74"/>
      <c r="F226" s="75"/>
      <c r="G226" s="75"/>
      <c r="H226" s="75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</row>
    <row r="227" spans="1:27" x14ac:dyDescent="0.2">
      <c r="A227" s="56"/>
      <c r="B227" s="48"/>
      <c r="C227" s="49"/>
      <c r="D227" s="73"/>
      <c r="E227" s="74"/>
      <c r="F227" s="75"/>
      <c r="G227" s="75"/>
      <c r="H227" s="75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</row>
    <row r="228" spans="1:27" x14ac:dyDescent="0.2">
      <c r="A228" s="56"/>
      <c r="B228" s="48"/>
      <c r="C228" s="49"/>
      <c r="D228" s="73"/>
      <c r="E228" s="74"/>
      <c r="F228" s="75"/>
      <c r="G228" s="75"/>
      <c r="H228" s="75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</row>
    <row r="229" spans="1:27" x14ac:dyDescent="0.2">
      <c r="A229" s="56"/>
      <c r="B229" s="48"/>
      <c r="C229" s="49"/>
      <c r="D229" s="73"/>
      <c r="E229" s="74"/>
      <c r="F229" s="75"/>
      <c r="G229" s="75"/>
      <c r="H229" s="75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</row>
    <row r="230" spans="1:27" x14ac:dyDescent="0.2">
      <c r="A230" s="56"/>
      <c r="B230" s="48"/>
      <c r="C230" s="49"/>
      <c r="D230" s="73"/>
      <c r="E230" s="74"/>
      <c r="F230" s="75"/>
      <c r="G230" s="75"/>
      <c r="H230" s="75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</row>
    <row r="231" spans="1:27" x14ac:dyDescent="0.2">
      <c r="A231" s="56"/>
      <c r="B231" s="48"/>
      <c r="C231" s="49"/>
      <c r="D231" s="73"/>
      <c r="E231" s="74"/>
      <c r="F231" s="75"/>
      <c r="G231" s="75"/>
      <c r="H231" s="75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</row>
    <row r="232" spans="1:27" x14ac:dyDescent="0.2">
      <c r="A232" s="56"/>
      <c r="B232" s="48"/>
      <c r="C232" s="49"/>
      <c r="D232" s="73"/>
      <c r="E232" s="74"/>
      <c r="F232" s="75"/>
      <c r="G232" s="75"/>
      <c r="H232" s="75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</row>
    <row r="233" spans="1:27" x14ac:dyDescent="0.2">
      <c r="A233" s="56"/>
      <c r="B233" s="48"/>
      <c r="C233" s="49"/>
      <c r="D233" s="73"/>
      <c r="E233" s="74"/>
      <c r="F233" s="75"/>
      <c r="G233" s="75"/>
      <c r="H233" s="75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</row>
    <row r="234" spans="1:27" x14ac:dyDescent="0.2">
      <c r="A234" s="56"/>
      <c r="B234" s="48"/>
      <c r="C234" s="49"/>
      <c r="D234" s="73"/>
      <c r="E234" s="74"/>
      <c r="F234" s="75"/>
      <c r="G234" s="75"/>
      <c r="H234" s="75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8"/>
    </row>
    <row r="235" spans="1:27" x14ac:dyDescent="0.2">
      <c r="A235" s="56"/>
      <c r="B235" s="48"/>
      <c r="C235" s="49"/>
      <c r="D235" s="73"/>
      <c r="E235" s="74"/>
      <c r="F235" s="75"/>
      <c r="G235" s="75"/>
      <c r="H235" s="75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</row>
    <row r="236" spans="1:27" x14ac:dyDescent="0.2">
      <c r="A236" s="56"/>
      <c r="B236" s="48"/>
      <c r="C236" s="49"/>
      <c r="D236" s="73"/>
      <c r="E236" s="74"/>
      <c r="F236" s="75"/>
      <c r="G236" s="75"/>
      <c r="H236" s="75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</row>
    <row r="237" spans="1:27" x14ac:dyDescent="0.2">
      <c r="A237" s="56"/>
      <c r="B237" s="48"/>
      <c r="C237" s="49"/>
      <c r="D237" s="73"/>
      <c r="E237" s="74"/>
      <c r="F237" s="75"/>
      <c r="G237" s="75"/>
      <c r="H237" s="75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  <c r="AA237" s="58"/>
    </row>
    <row r="238" spans="1:27" x14ac:dyDescent="0.2">
      <c r="A238" s="56"/>
      <c r="B238" s="48"/>
      <c r="C238" s="49"/>
      <c r="D238" s="73"/>
      <c r="E238" s="74"/>
      <c r="F238" s="75"/>
      <c r="G238" s="75"/>
      <c r="H238" s="75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</row>
    <row r="239" spans="1:27" x14ac:dyDescent="0.2">
      <c r="A239" s="56"/>
      <c r="B239" s="48"/>
      <c r="C239" s="49"/>
      <c r="D239" s="73"/>
      <c r="E239" s="74"/>
      <c r="F239" s="75"/>
      <c r="G239" s="75"/>
      <c r="H239" s="75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</row>
    <row r="240" spans="1:27" x14ac:dyDescent="0.2">
      <c r="A240" s="56"/>
      <c r="B240" s="48"/>
      <c r="C240" s="49"/>
      <c r="D240" s="73"/>
      <c r="E240" s="74"/>
      <c r="F240" s="75"/>
      <c r="G240" s="75"/>
      <c r="H240" s="75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</row>
    <row r="241" spans="1:27" x14ac:dyDescent="0.2">
      <c r="A241" s="56"/>
      <c r="B241" s="48"/>
      <c r="C241" s="49"/>
      <c r="D241" s="73"/>
      <c r="E241" s="74"/>
      <c r="F241" s="75"/>
      <c r="G241" s="75"/>
      <c r="H241" s="75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</row>
    <row r="242" spans="1:27" x14ac:dyDescent="0.2">
      <c r="A242" s="56"/>
      <c r="B242" s="48"/>
      <c r="C242" s="49"/>
      <c r="D242" s="73"/>
      <c r="E242" s="74"/>
      <c r="F242" s="75"/>
      <c r="G242" s="75"/>
      <c r="H242" s="75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</row>
    <row r="243" spans="1:27" x14ac:dyDescent="0.2">
      <c r="A243" s="56"/>
      <c r="B243" s="48"/>
      <c r="C243" s="49"/>
      <c r="D243" s="73"/>
      <c r="E243" s="74"/>
      <c r="F243" s="75"/>
      <c r="G243" s="75"/>
      <c r="H243" s="75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</row>
    <row r="244" spans="1:27" x14ac:dyDescent="0.2">
      <c r="A244" s="56"/>
      <c r="B244" s="48"/>
      <c r="C244" s="49"/>
      <c r="D244" s="73"/>
      <c r="E244" s="74"/>
      <c r="F244" s="75"/>
      <c r="G244" s="75"/>
      <c r="H244" s="75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</row>
    <row r="245" spans="1:27" x14ac:dyDescent="0.2">
      <c r="A245" s="56"/>
      <c r="B245" s="48"/>
      <c r="C245" s="49"/>
      <c r="D245" s="73"/>
      <c r="E245" s="74"/>
      <c r="F245" s="75"/>
      <c r="G245" s="75"/>
      <c r="H245" s="75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</row>
    <row r="246" spans="1:27" x14ac:dyDescent="0.2">
      <c r="A246" s="56"/>
      <c r="B246" s="48"/>
      <c r="C246" s="49"/>
      <c r="D246" s="73"/>
      <c r="E246" s="74"/>
      <c r="F246" s="75"/>
      <c r="G246" s="75"/>
      <c r="H246" s="75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</row>
    <row r="247" spans="1:27" x14ac:dyDescent="0.2">
      <c r="A247" s="56"/>
      <c r="B247" s="48"/>
      <c r="C247" s="49"/>
      <c r="D247" s="73"/>
      <c r="E247" s="74"/>
      <c r="F247" s="75"/>
      <c r="G247" s="75"/>
      <c r="H247" s="75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</row>
    <row r="248" spans="1:27" x14ac:dyDescent="0.2">
      <c r="A248" s="56"/>
      <c r="B248" s="48"/>
      <c r="C248" s="49"/>
      <c r="D248" s="73"/>
      <c r="E248" s="74"/>
      <c r="F248" s="75"/>
      <c r="G248" s="75"/>
      <c r="H248" s="75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</row>
    <row r="249" spans="1:27" x14ac:dyDescent="0.2">
      <c r="A249" s="56"/>
      <c r="B249" s="48"/>
      <c r="C249" s="49"/>
      <c r="D249" s="73"/>
      <c r="E249" s="74"/>
      <c r="F249" s="75"/>
      <c r="G249" s="75"/>
      <c r="H249" s="75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</row>
    <row r="250" spans="1:27" x14ac:dyDescent="0.2">
      <c r="A250" s="56"/>
      <c r="B250" s="48"/>
      <c r="C250" s="49"/>
      <c r="D250" s="73"/>
      <c r="E250" s="74"/>
      <c r="F250" s="75"/>
      <c r="G250" s="75"/>
      <c r="H250" s="75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</row>
    <row r="251" spans="1:27" x14ac:dyDescent="0.2">
      <c r="A251" s="56"/>
      <c r="B251" s="48"/>
      <c r="C251" s="49"/>
      <c r="D251" s="73"/>
      <c r="E251" s="74"/>
      <c r="F251" s="75"/>
      <c r="G251" s="75"/>
      <c r="H251" s="75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</row>
    <row r="252" spans="1:27" x14ac:dyDescent="0.2">
      <c r="A252" s="56"/>
      <c r="B252" s="48"/>
      <c r="C252" s="49"/>
      <c r="D252" s="73"/>
      <c r="E252" s="74"/>
      <c r="F252" s="75"/>
      <c r="G252" s="75"/>
      <c r="H252" s="75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</row>
    <row r="253" spans="1:27" x14ac:dyDescent="0.2">
      <c r="A253" s="56"/>
      <c r="B253" s="48"/>
      <c r="C253" s="49"/>
      <c r="D253" s="73"/>
      <c r="E253" s="74"/>
      <c r="F253" s="75"/>
      <c r="G253" s="75"/>
      <c r="H253" s="75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</row>
    <row r="254" spans="1:27" x14ac:dyDescent="0.2">
      <c r="A254" s="56"/>
      <c r="B254" s="48"/>
      <c r="C254" s="49"/>
      <c r="D254" s="73"/>
      <c r="E254" s="74"/>
      <c r="F254" s="75"/>
      <c r="G254" s="75"/>
      <c r="H254" s="75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</row>
    <row r="255" spans="1:27" x14ac:dyDescent="0.2">
      <c r="A255" s="56"/>
      <c r="B255" s="48"/>
      <c r="C255" s="49"/>
      <c r="D255" s="73"/>
      <c r="E255" s="74"/>
      <c r="F255" s="75"/>
      <c r="G255" s="75"/>
      <c r="H255" s="75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</row>
    <row r="256" spans="1:27" x14ac:dyDescent="0.2">
      <c r="A256" s="56"/>
      <c r="B256" s="48"/>
      <c r="C256" s="49"/>
      <c r="D256" s="73"/>
      <c r="E256" s="74"/>
      <c r="F256" s="75"/>
      <c r="G256" s="75"/>
      <c r="H256" s="75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</row>
    <row r="257" spans="1:27" x14ac:dyDescent="0.2">
      <c r="A257" s="56"/>
      <c r="B257" s="48"/>
      <c r="C257" s="49"/>
      <c r="D257" s="73"/>
      <c r="E257" s="74"/>
      <c r="F257" s="75"/>
      <c r="G257" s="75"/>
      <c r="H257" s="75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</row>
    <row r="258" spans="1:27" x14ac:dyDescent="0.2">
      <c r="A258" s="56"/>
      <c r="B258" s="48"/>
      <c r="C258" s="49"/>
      <c r="D258" s="73"/>
      <c r="E258" s="74"/>
      <c r="F258" s="75"/>
      <c r="G258" s="75"/>
      <c r="H258" s="75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</row>
    <row r="259" spans="1:27" x14ac:dyDescent="0.2">
      <c r="A259" s="56"/>
      <c r="B259" s="48"/>
      <c r="C259" s="49"/>
      <c r="D259" s="73"/>
      <c r="E259" s="74"/>
      <c r="F259" s="75"/>
      <c r="G259" s="75"/>
      <c r="H259" s="75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</row>
    <row r="260" spans="1:27" x14ac:dyDescent="0.2">
      <c r="A260" s="56"/>
      <c r="B260" s="48"/>
      <c r="C260" s="49"/>
      <c r="D260" s="73"/>
      <c r="E260" s="74"/>
      <c r="F260" s="75"/>
      <c r="G260" s="75"/>
      <c r="H260" s="75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</row>
    <row r="261" spans="1:27" x14ac:dyDescent="0.2">
      <c r="A261" s="56"/>
      <c r="B261" s="48"/>
      <c r="C261" s="49"/>
      <c r="D261" s="73"/>
      <c r="E261" s="74"/>
      <c r="F261" s="75"/>
      <c r="G261" s="75"/>
      <c r="H261" s="75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</row>
    <row r="262" spans="1:27" x14ac:dyDescent="0.2">
      <c r="A262" s="56"/>
      <c r="B262" s="48"/>
      <c r="C262" s="49"/>
      <c r="D262" s="73"/>
      <c r="E262" s="74"/>
      <c r="F262" s="75"/>
      <c r="G262" s="75"/>
      <c r="H262" s="75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</row>
    <row r="263" spans="1:27" x14ac:dyDescent="0.2">
      <c r="A263" s="56"/>
      <c r="B263" s="48"/>
      <c r="C263" s="49"/>
      <c r="D263" s="73"/>
      <c r="E263" s="74"/>
      <c r="F263" s="75"/>
      <c r="G263" s="75"/>
      <c r="H263" s="75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</row>
    <row r="264" spans="1:27" x14ac:dyDescent="0.2">
      <c r="A264" s="56"/>
      <c r="B264" s="48"/>
      <c r="C264" s="49"/>
      <c r="D264" s="73"/>
      <c r="E264" s="74"/>
      <c r="F264" s="75"/>
      <c r="G264" s="75"/>
      <c r="H264" s="75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</row>
    <row r="265" spans="1:27" x14ac:dyDescent="0.2">
      <c r="A265" s="56"/>
      <c r="B265" s="48"/>
      <c r="C265" s="49"/>
      <c r="D265" s="73"/>
      <c r="E265" s="74"/>
      <c r="F265" s="75"/>
      <c r="G265" s="75"/>
      <c r="H265" s="75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</row>
    <row r="266" spans="1:27" x14ac:dyDescent="0.2">
      <c r="A266" s="56"/>
      <c r="B266" s="48"/>
      <c r="C266" s="49"/>
      <c r="D266" s="73"/>
      <c r="E266" s="74"/>
      <c r="F266" s="75"/>
      <c r="G266" s="75"/>
      <c r="H266" s="75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</row>
    <row r="267" spans="1:27" x14ac:dyDescent="0.2">
      <c r="A267" s="56"/>
      <c r="B267" s="48"/>
      <c r="C267" s="49"/>
      <c r="D267" s="73"/>
      <c r="E267" s="74"/>
      <c r="F267" s="75"/>
      <c r="G267" s="75"/>
      <c r="H267" s="75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</row>
    <row r="268" spans="1:27" x14ac:dyDescent="0.2">
      <c r="A268" s="56"/>
      <c r="B268" s="48"/>
      <c r="C268" s="49"/>
      <c r="D268" s="73"/>
      <c r="E268" s="74"/>
      <c r="F268" s="75"/>
      <c r="G268" s="75"/>
      <c r="H268" s="75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</row>
    <row r="269" spans="1:27" x14ac:dyDescent="0.2">
      <c r="A269" s="56"/>
      <c r="B269" s="48"/>
      <c r="C269" s="49"/>
      <c r="D269" s="73"/>
      <c r="E269" s="74"/>
      <c r="F269" s="75"/>
      <c r="G269" s="75"/>
      <c r="H269" s="75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</row>
    <row r="270" spans="1:27" x14ac:dyDescent="0.2">
      <c r="A270" s="56"/>
      <c r="B270" s="48"/>
      <c r="C270" s="49"/>
      <c r="D270" s="73"/>
      <c r="E270" s="74"/>
      <c r="F270" s="75"/>
      <c r="G270" s="75"/>
      <c r="H270" s="75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</row>
    <row r="271" spans="1:27" x14ac:dyDescent="0.2">
      <c r="A271" s="56"/>
      <c r="B271" s="48"/>
      <c r="C271" s="49"/>
      <c r="D271" s="73"/>
      <c r="E271" s="74"/>
      <c r="F271" s="75"/>
      <c r="G271" s="75"/>
      <c r="H271" s="75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</row>
    <row r="272" spans="1:27" x14ac:dyDescent="0.2">
      <c r="A272" s="56"/>
      <c r="B272" s="48"/>
      <c r="C272" s="49"/>
      <c r="D272" s="73"/>
      <c r="E272" s="74"/>
      <c r="F272" s="75"/>
      <c r="G272" s="75"/>
      <c r="H272" s="75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</row>
    <row r="273" spans="1:27" x14ac:dyDescent="0.2">
      <c r="A273" s="56"/>
      <c r="B273" s="48"/>
      <c r="C273" s="49"/>
      <c r="D273" s="73"/>
      <c r="E273" s="74"/>
      <c r="F273" s="75"/>
      <c r="G273" s="75"/>
      <c r="H273" s="75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</row>
    <row r="274" spans="1:27" x14ac:dyDescent="0.2">
      <c r="A274" s="56"/>
      <c r="B274" s="48"/>
      <c r="C274" s="49"/>
      <c r="D274" s="73"/>
      <c r="E274" s="74"/>
      <c r="F274" s="75"/>
      <c r="G274" s="75"/>
      <c r="H274" s="75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</row>
    <row r="275" spans="1:27" x14ac:dyDescent="0.2">
      <c r="A275" s="56"/>
      <c r="B275" s="48"/>
      <c r="C275" s="49"/>
      <c r="D275" s="73"/>
      <c r="E275" s="74"/>
      <c r="F275" s="75"/>
      <c r="G275" s="75"/>
      <c r="H275" s="75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</row>
    <row r="276" spans="1:27" x14ac:dyDescent="0.2">
      <c r="A276" s="56"/>
      <c r="B276" s="48"/>
      <c r="C276" s="49"/>
      <c r="D276" s="73"/>
      <c r="E276" s="74"/>
      <c r="F276" s="75"/>
      <c r="G276" s="75"/>
      <c r="H276" s="75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</row>
    <row r="277" spans="1:27" x14ac:dyDescent="0.2">
      <c r="A277" s="56"/>
      <c r="B277" s="48"/>
      <c r="C277" s="49"/>
      <c r="D277" s="73"/>
      <c r="E277" s="74"/>
      <c r="F277" s="75"/>
      <c r="G277" s="75"/>
      <c r="H277" s="75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</row>
    <row r="278" spans="1:27" x14ac:dyDescent="0.2">
      <c r="A278" s="56"/>
      <c r="B278" s="48"/>
      <c r="C278" s="49"/>
      <c r="D278" s="73"/>
      <c r="E278" s="74"/>
      <c r="F278" s="75"/>
      <c r="G278" s="75"/>
      <c r="H278" s="75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</row>
    <row r="279" spans="1:27" x14ac:dyDescent="0.2">
      <c r="A279" s="56"/>
      <c r="B279" s="48"/>
      <c r="C279" s="49"/>
      <c r="D279" s="73"/>
      <c r="E279" s="74"/>
      <c r="F279" s="75"/>
      <c r="G279" s="75"/>
      <c r="H279" s="75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</row>
    <row r="280" spans="1:27" x14ac:dyDescent="0.2">
      <c r="A280" s="56"/>
      <c r="B280" s="48"/>
      <c r="C280" s="49"/>
      <c r="D280" s="73"/>
      <c r="E280" s="74"/>
      <c r="F280" s="75"/>
      <c r="G280" s="75"/>
      <c r="H280" s="75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</row>
    <row r="281" spans="1:27" x14ac:dyDescent="0.2">
      <c r="A281" s="56"/>
      <c r="B281" s="48"/>
      <c r="C281" s="49"/>
      <c r="D281" s="73"/>
      <c r="E281" s="74"/>
      <c r="F281" s="75"/>
      <c r="G281" s="75"/>
      <c r="H281" s="75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</row>
    <row r="282" spans="1:27" x14ac:dyDescent="0.2">
      <c r="A282" s="56"/>
      <c r="B282" s="48"/>
      <c r="C282" s="49"/>
      <c r="D282" s="73"/>
      <c r="E282" s="74"/>
      <c r="F282" s="75"/>
      <c r="G282" s="75"/>
      <c r="H282" s="75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</row>
    <row r="283" spans="1:27" x14ac:dyDescent="0.2">
      <c r="A283" s="56"/>
      <c r="B283" s="48"/>
      <c r="C283" s="49"/>
      <c r="D283" s="73"/>
      <c r="E283" s="74"/>
      <c r="F283" s="75"/>
      <c r="G283" s="75"/>
      <c r="H283" s="75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</row>
    <row r="284" spans="1:27" x14ac:dyDescent="0.2">
      <c r="A284" s="56"/>
      <c r="B284" s="48"/>
      <c r="C284" s="49"/>
      <c r="D284" s="73"/>
      <c r="E284" s="74"/>
      <c r="F284" s="75"/>
      <c r="G284" s="75"/>
      <c r="H284" s="75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</row>
    <row r="285" spans="1:27" x14ac:dyDescent="0.2">
      <c r="A285" s="56"/>
      <c r="B285" s="48"/>
      <c r="C285" s="49"/>
      <c r="D285" s="73"/>
      <c r="E285" s="74"/>
      <c r="F285" s="75"/>
      <c r="G285" s="75"/>
      <c r="H285" s="75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</row>
    <row r="286" spans="1:27" x14ac:dyDescent="0.2">
      <c r="A286" s="56"/>
      <c r="B286" s="48"/>
      <c r="C286" s="49"/>
      <c r="D286" s="73"/>
      <c r="E286" s="74"/>
      <c r="F286" s="75"/>
      <c r="G286" s="75"/>
      <c r="H286" s="75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</row>
    <row r="287" spans="1:27" x14ac:dyDescent="0.2">
      <c r="A287" s="56"/>
      <c r="B287" s="48"/>
      <c r="C287" s="49"/>
      <c r="D287" s="73"/>
      <c r="E287" s="74"/>
      <c r="F287" s="75"/>
      <c r="G287" s="75"/>
      <c r="H287" s="75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</row>
    <row r="288" spans="1:27" x14ac:dyDescent="0.2">
      <c r="A288" s="56"/>
      <c r="B288" s="48"/>
      <c r="C288" s="49"/>
      <c r="D288" s="73"/>
      <c r="E288" s="74"/>
      <c r="F288" s="75"/>
      <c r="G288" s="75"/>
      <c r="H288" s="75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</row>
    <row r="289" spans="1:27" x14ac:dyDescent="0.2">
      <c r="A289" s="56"/>
      <c r="B289" s="48"/>
      <c r="C289" s="49"/>
      <c r="D289" s="73"/>
      <c r="E289" s="74"/>
      <c r="F289" s="75"/>
      <c r="G289" s="75"/>
      <c r="H289" s="75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</row>
    <row r="290" spans="1:27" x14ac:dyDescent="0.2">
      <c r="A290" s="56"/>
      <c r="B290" s="48"/>
      <c r="C290" s="49"/>
      <c r="D290" s="73"/>
      <c r="E290" s="74"/>
      <c r="F290" s="75"/>
      <c r="G290" s="75"/>
      <c r="H290" s="75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</row>
    <row r="291" spans="1:27" x14ac:dyDescent="0.2">
      <c r="A291" s="56"/>
      <c r="B291" s="48"/>
      <c r="C291" s="49"/>
      <c r="D291" s="73"/>
      <c r="E291" s="74"/>
      <c r="F291" s="75"/>
      <c r="G291" s="75"/>
      <c r="H291" s="75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</row>
    <row r="292" spans="1:27" x14ac:dyDescent="0.2">
      <c r="A292" s="56"/>
      <c r="B292" s="48"/>
      <c r="C292" s="49"/>
      <c r="D292" s="73"/>
      <c r="E292" s="74"/>
      <c r="F292" s="75"/>
      <c r="G292" s="75"/>
      <c r="H292" s="75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</row>
    <row r="293" spans="1:27" x14ac:dyDescent="0.2">
      <c r="A293" s="56"/>
      <c r="B293" s="48"/>
      <c r="C293" s="49"/>
      <c r="D293" s="73"/>
      <c r="E293" s="74"/>
      <c r="F293" s="75"/>
      <c r="G293" s="75"/>
      <c r="H293" s="75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</row>
    <row r="294" spans="1:27" x14ac:dyDescent="0.2">
      <c r="A294" s="56"/>
      <c r="B294" s="48"/>
      <c r="C294" s="49"/>
      <c r="D294" s="73"/>
      <c r="E294" s="74"/>
      <c r="F294" s="75"/>
      <c r="G294" s="75"/>
      <c r="H294" s="75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</row>
    <row r="295" spans="1:27" x14ac:dyDescent="0.2">
      <c r="A295" s="56"/>
      <c r="B295" s="48"/>
      <c r="C295" s="49"/>
      <c r="D295" s="73"/>
      <c r="E295" s="74"/>
      <c r="F295" s="75"/>
      <c r="G295" s="75"/>
      <c r="H295" s="75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</row>
    <row r="296" spans="1:27" x14ac:dyDescent="0.2">
      <c r="A296" s="56"/>
      <c r="B296" s="48"/>
      <c r="C296" s="49"/>
      <c r="D296" s="73"/>
      <c r="E296" s="74"/>
      <c r="F296" s="75"/>
      <c r="G296" s="75"/>
      <c r="H296" s="75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</row>
    <row r="297" spans="1:27" x14ac:dyDescent="0.2">
      <c r="A297" s="56"/>
      <c r="B297" s="48"/>
      <c r="C297" s="49"/>
      <c r="D297" s="73"/>
      <c r="E297" s="74"/>
      <c r="F297" s="75"/>
      <c r="G297" s="75"/>
      <c r="H297" s="75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</row>
    <row r="298" spans="1:27" x14ac:dyDescent="0.2">
      <c r="A298" s="56"/>
      <c r="B298" s="48"/>
      <c r="C298" s="49"/>
      <c r="D298" s="73"/>
      <c r="E298" s="74"/>
      <c r="F298" s="75"/>
      <c r="G298" s="75"/>
      <c r="H298" s="75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</row>
    <row r="299" spans="1:27" x14ac:dyDescent="0.2">
      <c r="A299" s="56"/>
      <c r="B299" s="48"/>
      <c r="C299" s="49"/>
      <c r="D299" s="73"/>
      <c r="E299" s="74"/>
      <c r="F299" s="75"/>
      <c r="G299" s="75"/>
      <c r="H299" s="75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</row>
    <row r="300" spans="1:27" x14ac:dyDescent="0.2">
      <c r="A300" s="56"/>
      <c r="B300" s="48"/>
      <c r="C300" s="49"/>
      <c r="D300" s="73"/>
      <c r="E300" s="74"/>
      <c r="F300" s="75"/>
      <c r="G300" s="75"/>
      <c r="H300" s="75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</row>
    <row r="301" spans="1:27" x14ac:dyDescent="0.2">
      <c r="A301" s="56"/>
      <c r="B301" s="48"/>
      <c r="C301" s="49"/>
      <c r="D301" s="73"/>
      <c r="E301" s="74"/>
      <c r="F301" s="75"/>
      <c r="G301" s="75"/>
      <c r="H301" s="75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</row>
    <row r="302" spans="1:27" x14ac:dyDescent="0.2">
      <c r="A302" s="56"/>
      <c r="B302" s="48"/>
      <c r="C302" s="49"/>
      <c r="D302" s="73"/>
      <c r="E302" s="74"/>
      <c r="F302" s="75"/>
      <c r="G302" s="75"/>
      <c r="H302" s="75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</row>
    <row r="303" spans="1:27" x14ac:dyDescent="0.2">
      <c r="A303" s="56"/>
      <c r="B303" s="48"/>
      <c r="C303" s="49"/>
      <c r="D303" s="73"/>
      <c r="E303" s="74"/>
      <c r="F303" s="75"/>
      <c r="G303" s="75"/>
      <c r="H303" s="75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</row>
    <row r="304" spans="1:27" x14ac:dyDescent="0.2">
      <c r="A304" s="56"/>
      <c r="B304" s="48"/>
      <c r="C304" s="49"/>
      <c r="D304" s="73"/>
      <c r="E304" s="74"/>
      <c r="F304" s="75"/>
      <c r="G304" s="75"/>
      <c r="H304" s="75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</row>
    <row r="305" spans="1:27" x14ac:dyDescent="0.2">
      <c r="A305" s="56"/>
      <c r="B305" s="48"/>
      <c r="C305" s="49"/>
      <c r="D305" s="73"/>
      <c r="E305" s="74"/>
      <c r="F305" s="75"/>
      <c r="G305" s="75"/>
      <c r="H305" s="75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</row>
    <row r="306" spans="1:27" x14ac:dyDescent="0.2">
      <c r="A306" s="56"/>
      <c r="B306" s="48"/>
      <c r="C306" s="49"/>
      <c r="D306" s="73"/>
      <c r="E306" s="74"/>
      <c r="F306" s="75"/>
      <c r="G306" s="75"/>
      <c r="H306" s="75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</row>
    <row r="307" spans="1:27" x14ac:dyDescent="0.2">
      <c r="A307" s="56"/>
      <c r="B307" s="48"/>
      <c r="C307" s="49"/>
      <c r="D307" s="73"/>
      <c r="E307" s="74"/>
      <c r="F307" s="75"/>
      <c r="G307" s="75"/>
      <c r="H307" s="75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</row>
    <row r="308" spans="1:27" x14ac:dyDescent="0.2">
      <c r="A308" s="56"/>
      <c r="B308" s="48"/>
      <c r="C308" s="49"/>
      <c r="D308" s="73"/>
      <c r="E308" s="74"/>
      <c r="F308" s="75"/>
      <c r="G308" s="75"/>
      <c r="H308" s="75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</row>
    <row r="309" spans="1:27" x14ac:dyDescent="0.2">
      <c r="A309" s="56"/>
      <c r="B309" s="48"/>
      <c r="C309" s="49"/>
      <c r="D309" s="73"/>
      <c r="E309" s="74"/>
      <c r="F309" s="75"/>
      <c r="G309" s="75"/>
      <c r="H309" s="75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</row>
    <row r="310" spans="1:27" x14ac:dyDescent="0.2">
      <c r="A310" s="56"/>
      <c r="B310" s="48"/>
      <c r="C310" s="49"/>
      <c r="D310" s="73"/>
      <c r="E310" s="74"/>
      <c r="F310" s="75"/>
      <c r="G310" s="75"/>
      <c r="H310" s="75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</row>
    <row r="311" spans="1:27" x14ac:dyDescent="0.2">
      <c r="A311" s="56"/>
      <c r="B311" s="48"/>
      <c r="C311" s="49"/>
      <c r="D311" s="73"/>
      <c r="E311" s="74"/>
      <c r="F311" s="75"/>
      <c r="G311" s="75"/>
      <c r="H311" s="75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</row>
    <row r="312" spans="1:27" x14ac:dyDescent="0.2">
      <c r="A312" s="56"/>
      <c r="B312" s="48"/>
      <c r="C312" s="49"/>
      <c r="D312" s="73"/>
      <c r="E312" s="74"/>
      <c r="F312" s="75"/>
      <c r="G312" s="75"/>
      <c r="H312" s="75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</row>
    <row r="313" spans="1:27" x14ac:dyDescent="0.2">
      <c r="A313" s="56"/>
      <c r="B313" s="48"/>
      <c r="C313" s="49"/>
      <c r="D313" s="73"/>
      <c r="E313" s="74"/>
      <c r="F313" s="75"/>
      <c r="G313" s="75"/>
      <c r="H313" s="75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</row>
    <row r="314" spans="1:27" x14ac:dyDescent="0.2">
      <c r="A314" s="56"/>
      <c r="B314" s="48"/>
      <c r="C314" s="49"/>
      <c r="D314" s="73"/>
      <c r="E314" s="74"/>
      <c r="F314" s="75"/>
      <c r="G314" s="75"/>
      <c r="H314" s="75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</row>
    <row r="315" spans="1:27" x14ac:dyDescent="0.2">
      <c r="A315" s="56"/>
      <c r="B315" s="48"/>
      <c r="C315" s="49"/>
      <c r="D315" s="73"/>
      <c r="E315" s="74"/>
      <c r="F315" s="75"/>
      <c r="G315" s="75"/>
      <c r="H315" s="75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</row>
    <row r="316" spans="1:27" x14ac:dyDescent="0.2">
      <c r="A316" s="56"/>
      <c r="B316" s="48"/>
      <c r="C316" s="49"/>
      <c r="D316" s="73"/>
      <c r="E316" s="74"/>
      <c r="F316" s="75"/>
      <c r="G316" s="75"/>
      <c r="H316" s="75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</row>
    <row r="317" spans="1:27" x14ac:dyDescent="0.2">
      <c r="A317" s="56"/>
      <c r="B317" s="48"/>
      <c r="C317" s="49"/>
      <c r="D317" s="73"/>
      <c r="E317" s="74"/>
      <c r="F317" s="75"/>
      <c r="G317" s="75"/>
      <c r="H317" s="75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</row>
    <row r="318" spans="1:27" x14ac:dyDescent="0.2">
      <c r="A318" s="56"/>
      <c r="B318" s="48"/>
      <c r="C318" s="49"/>
      <c r="D318" s="73"/>
      <c r="E318" s="74"/>
      <c r="F318" s="75"/>
      <c r="G318" s="75"/>
      <c r="H318" s="75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</row>
    <row r="319" spans="1:27" x14ac:dyDescent="0.2">
      <c r="A319" s="56"/>
      <c r="B319" s="48"/>
      <c r="C319" s="49"/>
      <c r="D319" s="73"/>
      <c r="E319" s="74"/>
      <c r="F319" s="75"/>
      <c r="G319" s="75"/>
      <c r="H319" s="75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</row>
    <row r="320" spans="1:27" x14ac:dyDescent="0.2">
      <c r="A320" s="56"/>
      <c r="B320" s="48"/>
      <c r="C320" s="49"/>
      <c r="D320" s="73"/>
      <c r="E320" s="74"/>
      <c r="F320" s="75"/>
      <c r="G320" s="75"/>
      <c r="H320" s="75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</row>
    <row r="321" spans="1:27" x14ac:dyDescent="0.2">
      <c r="A321" s="56"/>
      <c r="B321" s="48"/>
      <c r="C321" s="49"/>
      <c r="D321" s="73"/>
      <c r="E321" s="74"/>
      <c r="F321" s="75"/>
      <c r="G321" s="75"/>
      <c r="H321" s="75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</row>
    <row r="322" spans="1:27" x14ac:dyDescent="0.2">
      <c r="A322" s="56"/>
      <c r="B322" s="48"/>
      <c r="C322" s="49"/>
      <c r="D322" s="73"/>
      <c r="E322" s="74"/>
      <c r="F322" s="75"/>
      <c r="G322" s="75"/>
      <c r="H322" s="75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</row>
    <row r="323" spans="1:27" x14ac:dyDescent="0.2">
      <c r="A323" s="56"/>
      <c r="B323" s="48"/>
      <c r="C323" s="49"/>
      <c r="D323" s="73"/>
      <c r="E323" s="74"/>
      <c r="F323" s="75"/>
      <c r="G323" s="75"/>
      <c r="H323" s="75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</row>
    <row r="324" spans="1:27" x14ac:dyDescent="0.2">
      <c r="A324" s="56"/>
      <c r="B324" s="48"/>
      <c r="C324" s="49"/>
      <c r="D324" s="73"/>
      <c r="E324" s="74"/>
      <c r="F324" s="75"/>
      <c r="G324" s="75"/>
      <c r="H324" s="75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</row>
    <row r="325" spans="1:27" x14ac:dyDescent="0.2">
      <c r="A325" s="56"/>
      <c r="B325" s="48"/>
      <c r="C325" s="49"/>
      <c r="D325" s="73"/>
      <c r="E325" s="74"/>
      <c r="F325" s="75"/>
      <c r="G325" s="75"/>
      <c r="H325" s="75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</row>
    <row r="326" spans="1:27" x14ac:dyDescent="0.2">
      <c r="A326" s="56"/>
      <c r="B326" s="48"/>
      <c r="C326" s="49"/>
      <c r="D326" s="73"/>
      <c r="E326" s="74"/>
      <c r="F326" s="75"/>
      <c r="G326" s="75"/>
      <c r="H326" s="75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</row>
    <row r="327" spans="1:27" x14ac:dyDescent="0.2">
      <c r="A327" s="56"/>
      <c r="B327" s="48"/>
      <c r="C327" s="49"/>
      <c r="D327" s="73"/>
      <c r="E327" s="74"/>
      <c r="F327" s="75"/>
      <c r="G327" s="75"/>
      <c r="H327" s="75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</row>
    <row r="328" spans="1:27" x14ac:dyDescent="0.2">
      <c r="A328" s="56"/>
      <c r="B328" s="48"/>
      <c r="C328" s="49"/>
      <c r="D328" s="73"/>
      <c r="E328" s="74"/>
      <c r="F328" s="75"/>
      <c r="G328" s="75"/>
      <c r="H328" s="75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</row>
    <row r="329" spans="1:27" x14ac:dyDescent="0.2">
      <c r="A329" s="56"/>
      <c r="B329" s="48"/>
      <c r="C329" s="49"/>
      <c r="D329" s="73"/>
      <c r="E329" s="74"/>
      <c r="F329" s="75"/>
      <c r="G329" s="75"/>
      <c r="H329" s="75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</row>
    <row r="330" spans="1:27" x14ac:dyDescent="0.2">
      <c r="A330" s="56"/>
      <c r="B330" s="48"/>
      <c r="C330" s="49"/>
      <c r="D330" s="73"/>
      <c r="E330" s="74"/>
      <c r="F330" s="75"/>
      <c r="G330" s="75"/>
      <c r="H330" s="75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  <c r="AA330" s="58"/>
    </row>
    <row r="331" spans="1:27" x14ac:dyDescent="0.2">
      <c r="A331" s="56"/>
      <c r="B331" s="48"/>
      <c r="C331" s="49"/>
      <c r="D331" s="73"/>
      <c r="E331" s="74"/>
      <c r="F331" s="75"/>
      <c r="G331" s="75"/>
      <c r="H331" s="75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</row>
    <row r="332" spans="1:27" x14ac:dyDescent="0.2">
      <c r="A332" s="56"/>
      <c r="B332" s="48"/>
      <c r="C332" s="49"/>
      <c r="D332" s="73"/>
      <c r="E332" s="74"/>
      <c r="F332" s="75"/>
      <c r="G332" s="75"/>
      <c r="H332" s="75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  <c r="AA332" s="58"/>
    </row>
    <row r="333" spans="1:27" x14ac:dyDescent="0.2">
      <c r="A333" s="56"/>
      <c r="B333" s="48"/>
      <c r="C333" s="49"/>
      <c r="D333" s="73"/>
      <c r="E333" s="74"/>
      <c r="F333" s="75"/>
      <c r="G333" s="75"/>
      <c r="H333" s="75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</row>
    <row r="334" spans="1:27" x14ac:dyDescent="0.2">
      <c r="A334" s="56"/>
      <c r="B334" s="48"/>
      <c r="C334" s="49"/>
      <c r="D334" s="73"/>
      <c r="E334" s="74"/>
      <c r="F334" s="75"/>
      <c r="G334" s="75"/>
      <c r="H334" s="75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</row>
    <row r="335" spans="1:27" x14ac:dyDescent="0.2">
      <c r="A335" s="56"/>
      <c r="B335" s="48"/>
      <c r="C335" s="49"/>
      <c r="D335" s="73"/>
      <c r="E335" s="74"/>
      <c r="F335" s="75"/>
      <c r="G335" s="75"/>
      <c r="H335" s="75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</row>
    <row r="336" spans="1:27" x14ac:dyDescent="0.2">
      <c r="A336" s="56"/>
      <c r="B336" s="48"/>
      <c r="C336" s="49"/>
      <c r="D336" s="73"/>
      <c r="E336" s="74"/>
      <c r="F336" s="75"/>
      <c r="G336" s="75"/>
      <c r="H336" s="75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</row>
    <row r="337" spans="1:27" x14ac:dyDescent="0.2">
      <c r="A337" s="56"/>
      <c r="B337" s="48"/>
      <c r="C337" s="49"/>
      <c r="D337" s="73"/>
      <c r="E337" s="74"/>
      <c r="F337" s="75"/>
      <c r="G337" s="75"/>
      <c r="H337" s="75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</row>
    <row r="338" spans="1:27" x14ac:dyDescent="0.2">
      <c r="A338" s="56"/>
      <c r="B338" s="48"/>
      <c r="C338" s="49"/>
      <c r="D338" s="73"/>
      <c r="E338" s="74"/>
      <c r="F338" s="75"/>
      <c r="G338" s="75"/>
      <c r="H338" s="75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</row>
    <row r="339" spans="1:27" x14ac:dyDescent="0.2">
      <c r="A339" s="56"/>
      <c r="B339" s="48"/>
      <c r="C339" s="49"/>
      <c r="D339" s="73"/>
      <c r="E339" s="74"/>
      <c r="F339" s="75"/>
      <c r="G339" s="75"/>
      <c r="H339" s="75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</row>
    <row r="340" spans="1:27" x14ac:dyDescent="0.2">
      <c r="A340" s="56"/>
      <c r="B340" s="48"/>
      <c r="C340" s="49"/>
      <c r="D340" s="73"/>
      <c r="E340" s="74"/>
      <c r="F340" s="75"/>
      <c r="G340" s="75"/>
      <c r="H340" s="75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</row>
    <row r="341" spans="1:27" x14ac:dyDescent="0.2">
      <c r="A341" s="56"/>
      <c r="B341" s="48"/>
      <c r="C341" s="49"/>
      <c r="D341" s="73"/>
      <c r="E341" s="74"/>
      <c r="F341" s="75"/>
      <c r="G341" s="75"/>
      <c r="H341" s="75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</row>
    <row r="342" spans="1:27" x14ac:dyDescent="0.2">
      <c r="A342" s="56"/>
      <c r="B342" s="48"/>
      <c r="C342" s="49"/>
      <c r="D342" s="73"/>
      <c r="E342" s="74"/>
      <c r="F342" s="75"/>
      <c r="G342" s="75"/>
      <c r="H342" s="75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  <c r="AA342" s="58"/>
    </row>
    <row r="343" spans="1:27" x14ac:dyDescent="0.2">
      <c r="A343" s="56"/>
      <c r="B343" s="48"/>
      <c r="C343" s="49"/>
      <c r="D343" s="73"/>
      <c r="E343" s="74"/>
      <c r="F343" s="75"/>
      <c r="G343" s="75"/>
      <c r="H343" s="75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</row>
    <row r="344" spans="1:27" x14ac:dyDescent="0.2">
      <c r="A344" s="56"/>
      <c r="B344" s="48"/>
      <c r="C344" s="49"/>
      <c r="D344" s="73"/>
      <c r="E344" s="74"/>
      <c r="F344" s="75"/>
      <c r="G344" s="75"/>
      <c r="H344" s="75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</row>
    <row r="345" spans="1:27" x14ac:dyDescent="0.2">
      <c r="A345" s="56"/>
      <c r="B345" s="48"/>
      <c r="C345" s="49"/>
      <c r="D345" s="73"/>
      <c r="E345" s="74"/>
      <c r="F345" s="75"/>
      <c r="G345" s="75"/>
      <c r="H345" s="75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</row>
    <row r="346" spans="1:27" x14ac:dyDescent="0.2">
      <c r="A346" s="56"/>
      <c r="B346" s="48"/>
      <c r="C346" s="49"/>
      <c r="D346" s="73"/>
      <c r="E346" s="74"/>
      <c r="F346" s="75"/>
      <c r="G346" s="75"/>
      <c r="H346" s="75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</row>
    <row r="347" spans="1:27" x14ac:dyDescent="0.2">
      <c r="A347" s="56"/>
      <c r="B347" s="48"/>
      <c r="C347" s="49"/>
      <c r="D347" s="73"/>
      <c r="E347" s="74"/>
      <c r="F347" s="75"/>
      <c r="G347" s="75"/>
      <c r="H347" s="75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</row>
    <row r="348" spans="1:27" x14ac:dyDescent="0.2">
      <c r="A348" s="56"/>
      <c r="B348" s="48"/>
      <c r="C348" s="49"/>
      <c r="D348" s="73"/>
      <c r="E348" s="74"/>
      <c r="F348" s="75"/>
      <c r="G348" s="75"/>
      <c r="H348" s="75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</row>
    <row r="349" spans="1:27" x14ac:dyDescent="0.2">
      <c r="A349" s="56"/>
      <c r="B349" s="48"/>
      <c r="C349" s="49"/>
      <c r="D349" s="73"/>
      <c r="E349" s="74"/>
      <c r="F349" s="75"/>
      <c r="G349" s="75"/>
      <c r="H349" s="75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</row>
    <row r="350" spans="1:27" x14ac:dyDescent="0.2">
      <c r="A350" s="56"/>
      <c r="B350" s="48"/>
      <c r="C350" s="49"/>
      <c r="D350" s="73"/>
      <c r="E350" s="74"/>
      <c r="F350" s="75"/>
      <c r="G350" s="75"/>
      <c r="H350" s="75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</row>
    <row r="351" spans="1:27" x14ac:dyDescent="0.2">
      <c r="A351" s="56"/>
      <c r="B351" s="48"/>
      <c r="C351" s="49"/>
      <c r="D351" s="73"/>
      <c r="E351" s="74"/>
      <c r="F351" s="75"/>
      <c r="G351" s="75"/>
      <c r="H351" s="75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</row>
    <row r="352" spans="1:27" x14ac:dyDescent="0.2">
      <c r="A352" s="56"/>
      <c r="B352" s="48"/>
      <c r="C352" s="49"/>
      <c r="D352" s="73"/>
      <c r="E352" s="74"/>
      <c r="F352" s="75"/>
      <c r="G352" s="75"/>
      <c r="H352" s="75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</row>
    <row r="353" spans="1:27" x14ac:dyDescent="0.2">
      <c r="A353" s="56"/>
      <c r="B353" s="48"/>
      <c r="C353" s="49"/>
      <c r="D353" s="73"/>
      <c r="E353" s="74"/>
      <c r="F353" s="75"/>
      <c r="G353" s="75"/>
      <c r="H353" s="75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</row>
    <row r="354" spans="1:27" x14ac:dyDescent="0.2">
      <c r="A354" s="56"/>
      <c r="B354" s="48"/>
      <c r="C354" s="49"/>
      <c r="D354" s="73"/>
      <c r="E354" s="74"/>
      <c r="F354" s="75"/>
      <c r="G354" s="75"/>
      <c r="H354" s="75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</row>
    <row r="355" spans="1:27" x14ac:dyDescent="0.2">
      <c r="A355" s="56"/>
      <c r="B355" s="48"/>
      <c r="C355" s="49"/>
      <c r="D355" s="73"/>
      <c r="E355" s="74"/>
      <c r="F355" s="75"/>
      <c r="G355" s="75"/>
      <c r="H355" s="75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</row>
    <row r="356" spans="1:27" x14ac:dyDescent="0.2">
      <c r="A356" s="56"/>
      <c r="B356" s="48"/>
      <c r="C356" s="49"/>
      <c r="D356" s="73"/>
      <c r="E356" s="74"/>
      <c r="F356" s="75"/>
      <c r="G356" s="75"/>
      <c r="H356" s="75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</row>
    <row r="357" spans="1:27" x14ac:dyDescent="0.2">
      <c r="A357" s="56"/>
      <c r="B357" s="48"/>
      <c r="C357" s="49"/>
      <c r="D357" s="73"/>
      <c r="E357" s="74"/>
      <c r="F357" s="75"/>
      <c r="G357" s="75"/>
      <c r="H357" s="75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</row>
    <row r="358" spans="1:27" x14ac:dyDescent="0.2">
      <c r="A358" s="56"/>
      <c r="B358" s="48"/>
      <c r="C358" s="49"/>
      <c r="D358" s="73"/>
      <c r="E358" s="74"/>
      <c r="F358" s="75"/>
      <c r="G358" s="75"/>
      <c r="H358" s="75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</row>
    <row r="359" spans="1:27" x14ac:dyDescent="0.2">
      <c r="A359" s="56"/>
      <c r="B359" s="48"/>
      <c r="C359" s="49"/>
      <c r="D359" s="73"/>
      <c r="E359" s="74"/>
      <c r="F359" s="75"/>
      <c r="G359" s="75"/>
      <c r="H359" s="75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</row>
    <row r="360" spans="1:27" x14ac:dyDescent="0.2">
      <c r="A360" s="56"/>
      <c r="B360" s="48"/>
      <c r="C360" s="49"/>
      <c r="D360" s="73"/>
      <c r="E360" s="74"/>
      <c r="F360" s="75"/>
      <c r="G360" s="75"/>
      <c r="H360" s="75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</row>
    <row r="361" spans="1:27" x14ac:dyDescent="0.2">
      <c r="A361" s="56"/>
      <c r="B361" s="48"/>
      <c r="C361" s="49"/>
      <c r="D361" s="73"/>
      <c r="E361" s="74"/>
      <c r="F361" s="75"/>
      <c r="G361" s="75"/>
      <c r="H361" s="75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</row>
    <row r="362" spans="1:27" x14ac:dyDescent="0.2">
      <c r="A362" s="56"/>
      <c r="B362" s="48"/>
      <c r="C362" s="49"/>
      <c r="D362" s="73"/>
      <c r="E362" s="74"/>
      <c r="F362" s="75"/>
      <c r="G362" s="75"/>
      <c r="H362" s="75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</row>
    <row r="363" spans="1:27" x14ac:dyDescent="0.2">
      <c r="A363" s="56"/>
      <c r="B363" s="48"/>
      <c r="C363" s="49"/>
      <c r="D363" s="73"/>
      <c r="E363" s="74"/>
      <c r="F363" s="75"/>
      <c r="G363" s="75"/>
      <c r="H363" s="75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</row>
    <row r="364" spans="1:27" x14ac:dyDescent="0.2">
      <c r="A364" s="56"/>
      <c r="B364" s="48"/>
      <c r="C364" s="49"/>
      <c r="D364" s="73"/>
      <c r="E364" s="74"/>
      <c r="F364" s="75"/>
      <c r="G364" s="75"/>
      <c r="H364" s="75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</row>
    <row r="365" spans="1:27" x14ac:dyDescent="0.2">
      <c r="A365" s="56"/>
      <c r="B365" s="48"/>
      <c r="C365" s="49"/>
      <c r="D365" s="73"/>
      <c r="E365" s="74"/>
      <c r="F365" s="75"/>
      <c r="G365" s="75"/>
      <c r="H365" s="75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</row>
    <row r="366" spans="1:27" x14ac:dyDescent="0.2">
      <c r="A366" s="56"/>
      <c r="B366" s="48"/>
      <c r="C366" s="49"/>
      <c r="D366" s="73"/>
      <c r="E366" s="74"/>
      <c r="F366" s="75"/>
      <c r="G366" s="75"/>
      <c r="H366" s="75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</row>
    <row r="367" spans="1:27" x14ac:dyDescent="0.2">
      <c r="A367" s="56"/>
      <c r="B367" s="48"/>
      <c r="C367" s="49"/>
      <c r="D367" s="73"/>
      <c r="E367" s="74"/>
      <c r="F367" s="75"/>
      <c r="G367" s="75"/>
      <c r="H367" s="75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</row>
    <row r="368" spans="1:27" x14ac:dyDescent="0.2">
      <c r="A368" s="56"/>
      <c r="B368" s="48"/>
      <c r="C368" s="49"/>
      <c r="D368" s="73"/>
      <c r="E368" s="74"/>
      <c r="F368" s="75"/>
      <c r="G368" s="75"/>
      <c r="H368" s="75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</row>
    <row r="369" spans="1:27" x14ac:dyDescent="0.2">
      <c r="A369" s="56"/>
      <c r="B369" s="48"/>
      <c r="C369" s="49"/>
      <c r="D369" s="73"/>
      <c r="E369" s="74"/>
      <c r="F369" s="75"/>
      <c r="G369" s="75"/>
      <c r="H369" s="75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</row>
    <row r="370" spans="1:27" x14ac:dyDescent="0.2">
      <c r="A370" s="56"/>
      <c r="B370" s="48"/>
      <c r="C370" s="49"/>
      <c r="D370" s="73"/>
      <c r="E370" s="74"/>
      <c r="F370" s="75"/>
      <c r="G370" s="75"/>
      <c r="H370" s="75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</row>
    <row r="371" spans="1:27" x14ac:dyDescent="0.2">
      <c r="A371" s="56"/>
      <c r="B371" s="48"/>
      <c r="C371" s="49"/>
      <c r="D371" s="73"/>
      <c r="E371" s="74"/>
      <c r="F371" s="75"/>
      <c r="G371" s="75"/>
      <c r="H371" s="75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</row>
    <row r="372" spans="1:27" x14ac:dyDescent="0.2">
      <c r="A372" s="56"/>
      <c r="B372" s="48"/>
      <c r="C372" s="49"/>
      <c r="D372" s="73"/>
      <c r="E372" s="74"/>
      <c r="F372" s="75"/>
      <c r="G372" s="75"/>
      <c r="H372" s="75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</row>
    <row r="373" spans="1:27" x14ac:dyDescent="0.2">
      <c r="A373" s="56"/>
      <c r="B373" s="48"/>
      <c r="C373" s="49"/>
      <c r="D373" s="73"/>
      <c r="E373" s="74"/>
      <c r="F373" s="75"/>
      <c r="G373" s="75"/>
      <c r="H373" s="75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</row>
    <row r="374" spans="1:27" x14ac:dyDescent="0.2">
      <c r="A374" s="56"/>
      <c r="B374" s="48"/>
      <c r="C374" s="49"/>
      <c r="D374" s="73"/>
      <c r="E374" s="74"/>
      <c r="F374" s="75"/>
      <c r="G374" s="75"/>
      <c r="H374" s="75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  <c r="AA374" s="58"/>
    </row>
    <row r="375" spans="1:27" x14ac:dyDescent="0.2">
      <c r="A375" s="56"/>
      <c r="B375" s="48"/>
      <c r="C375" s="49"/>
      <c r="D375" s="73"/>
      <c r="E375" s="74"/>
      <c r="F375" s="75"/>
      <c r="G375" s="75"/>
      <c r="H375" s="75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  <c r="AA375" s="58"/>
    </row>
    <row r="376" spans="1:27" x14ac:dyDescent="0.2">
      <c r="A376" s="56"/>
      <c r="B376" s="48"/>
      <c r="C376" s="49"/>
      <c r="D376" s="73"/>
      <c r="E376" s="74"/>
      <c r="F376" s="75"/>
      <c r="G376" s="75"/>
      <c r="H376" s="75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  <c r="AA376" s="58"/>
    </row>
    <row r="377" spans="1:27" x14ac:dyDescent="0.2">
      <c r="A377" s="56"/>
      <c r="B377" s="48"/>
      <c r="C377" s="49"/>
      <c r="D377" s="73"/>
      <c r="E377" s="74"/>
      <c r="F377" s="75"/>
      <c r="G377" s="75"/>
      <c r="H377" s="75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  <c r="AA377" s="58"/>
    </row>
    <row r="378" spans="1:27" x14ac:dyDescent="0.2">
      <c r="A378" s="56"/>
      <c r="B378" s="48"/>
      <c r="C378" s="49"/>
      <c r="D378" s="73"/>
      <c r="E378" s="74"/>
      <c r="F378" s="75"/>
      <c r="G378" s="75"/>
      <c r="H378" s="75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  <c r="AA378" s="58"/>
    </row>
    <row r="379" spans="1:27" x14ac:dyDescent="0.2">
      <c r="A379" s="56"/>
      <c r="B379" s="48"/>
      <c r="C379" s="49"/>
      <c r="D379" s="73"/>
      <c r="E379" s="74"/>
      <c r="F379" s="75"/>
      <c r="G379" s="75"/>
      <c r="H379" s="75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  <c r="AA379" s="58"/>
    </row>
    <row r="380" spans="1:27" x14ac:dyDescent="0.2">
      <c r="A380" s="56"/>
      <c r="B380" s="48"/>
      <c r="C380" s="49"/>
      <c r="D380" s="73"/>
      <c r="E380" s="74"/>
      <c r="F380" s="75"/>
      <c r="G380" s="75"/>
      <c r="H380" s="75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  <c r="AA380" s="58"/>
    </row>
    <row r="381" spans="1:27" x14ac:dyDescent="0.2">
      <c r="A381" s="56"/>
      <c r="B381" s="48"/>
      <c r="C381" s="49"/>
      <c r="D381" s="73"/>
      <c r="E381" s="74"/>
      <c r="F381" s="75"/>
      <c r="G381" s="75"/>
      <c r="H381" s="75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  <c r="AA381" s="58"/>
    </row>
    <row r="382" spans="1:27" x14ac:dyDescent="0.2">
      <c r="A382" s="56"/>
      <c r="B382" s="48"/>
      <c r="C382" s="49"/>
      <c r="D382" s="73"/>
      <c r="E382" s="74"/>
      <c r="F382" s="75"/>
      <c r="G382" s="75"/>
      <c r="H382" s="75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  <c r="AA382" s="58"/>
    </row>
    <row r="383" spans="1:27" x14ac:dyDescent="0.2">
      <c r="A383" s="56"/>
      <c r="B383" s="48"/>
      <c r="C383" s="49"/>
      <c r="D383" s="73"/>
      <c r="E383" s="74"/>
      <c r="F383" s="75"/>
      <c r="G383" s="75"/>
      <c r="H383" s="75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  <c r="AA383" s="58"/>
    </row>
    <row r="384" spans="1:27" x14ac:dyDescent="0.2">
      <c r="A384" s="56"/>
      <c r="B384" s="48"/>
      <c r="C384" s="49"/>
      <c r="D384" s="73"/>
      <c r="E384" s="74"/>
      <c r="F384" s="75"/>
      <c r="G384" s="75"/>
      <c r="H384" s="75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  <c r="AA384" s="58"/>
    </row>
    <row r="385" spans="1:27" x14ac:dyDescent="0.2">
      <c r="A385" s="56"/>
      <c r="B385" s="48"/>
      <c r="C385" s="49"/>
      <c r="D385" s="73"/>
      <c r="E385" s="74"/>
      <c r="F385" s="75"/>
      <c r="G385" s="75"/>
      <c r="H385" s="75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  <c r="AA385" s="58"/>
    </row>
    <row r="386" spans="1:27" x14ac:dyDescent="0.2">
      <c r="A386" s="56"/>
      <c r="B386" s="48"/>
      <c r="C386" s="49"/>
      <c r="D386" s="73"/>
      <c r="E386" s="74"/>
      <c r="F386" s="75"/>
      <c r="G386" s="75"/>
      <c r="H386" s="75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  <c r="AA386" s="58"/>
    </row>
    <row r="387" spans="1:27" x14ac:dyDescent="0.2">
      <c r="A387" s="56"/>
      <c r="B387" s="48"/>
      <c r="C387" s="49"/>
      <c r="D387" s="73"/>
      <c r="E387" s="74"/>
      <c r="F387" s="75"/>
      <c r="G387" s="75"/>
      <c r="H387" s="75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  <c r="AA387" s="58"/>
    </row>
    <row r="388" spans="1:27" x14ac:dyDescent="0.2">
      <c r="A388" s="56"/>
      <c r="B388" s="48"/>
      <c r="C388" s="49"/>
      <c r="D388" s="73"/>
      <c r="E388" s="74"/>
      <c r="F388" s="75"/>
      <c r="G388" s="75"/>
      <c r="H388" s="75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  <c r="AA388" s="58"/>
    </row>
    <row r="389" spans="1:27" x14ac:dyDescent="0.2">
      <c r="A389" s="56"/>
      <c r="B389" s="48"/>
      <c r="C389" s="49"/>
      <c r="D389" s="73"/>
      <c r="E389" s="74"/>
      <c r="F389" s="75"/>
      <c r="G389" s="75"/>
      <c r="H389" s="75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  <c r="AA389" s="58"/>
    </row>
    <row r="390" spans="1:27" x14ac:dyDescent="0.2">
      <c r="A390" s="56"/>
      <c r="B390" s="48"/>
      <c r="C390" s="49"/>
      <c r="D390" s="73"/>
      <c r="E390" s="74"/>
      <c r="F390" s="75"/>
      <c r="G390" s="75"/>
      <c r="H390" s="75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  <c r="AA390" s="58"/>
    </row>
    <row r="391" spans="1:27" x14ac:dyDescent="0.2">
      <c r="A391" s="56"/>
      <c r="B391" s="48"/>
      <c r="C391" s="49"/>
      <c r="D391" s="73"/>
      <c r="E391" s="74"/>
      <c r="F391" s="75"/>
      <c r="G391" s="75"/>
      <c r="H391" s="75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  <c r="AA391" s="58"/>
    </row>
    <row r="392" spans="1:27" x14ac:dyDescent="0.2">
      <c r="A392" s="56"/>
      <c r="B392" s="48"/>
      <c r="C392" s="49"/>
      <c r="D392" s="73"/>
      <c r="E392" s="74"/>
      <c r="F392" s="75"/>
      <c r="G392" s="75"/>
      <c r="H392" s="75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  <c r="AA392" s="58"/>
    </row>
    <row r="393" spans="1:27" x14ac:dyDescent="0.2">
      <c r="A393" s="56"/>
      <c r="B393" s="48"/>
      <c r="C393" s="49"/>
      <c r="D393" s="73"/>
      <c r="E393" s="74"/>
      <c r="F393" s="75"/>
      <c r="G393" s="75"/>
      <c r="H393" s="75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  <c r="AA393" s="58"/>
    </row>
    <row r="394" spans="1:27" x14ac:dyDescent="0.2">
      <c r="A394" s="56"/>
      <c r="B394" s="48"/>
      <c r="C394" s="49"/>
      <c r="D394" s="73"/>
      <c r="E394" s="74"/>
      <c r="F394" s="75"/>
      <c r="G394" s="75"/>
      <c r="H394" s="75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  <c r="AA394" s="58"/>
    </row>
    <row r="395" spans="1:27" x14ac:dyDescent="0.2">
      <c r="A395" s="56"/>
      <c r="B395" s="48"/>
      <c r="C395" s="49"/>
      <c r="D395" s="73"/>
      <c r="E395" s="74"/>
      <c r="F395" s="75"/>
      <c r="G395" s="75"/>
      <c r="H395" s="75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  <c r="AA395" s="58"/>
    </row>
    <row r="396" spans="1:27" x14ac:dyDescent="0.2">
      <c r="A396" s="56"/>
      <c r="B396" s="48"/>
      <c r="C396" s="49"/>
      <c r="D396" s="73"/>
      <c r="E396" s="74"/>
      <c r="F396" s="75"/>
      <c r="G396" s="75"/>
      <c r="H396" s="75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  <c r="AA396" s="58"/>
    </row>
    <row r="397" spans="1:27" x14ac:dyDescent="0.2">
      <c r="A397" s="56"/>
      <c r="B397" s="48"/>
      <c r="C397" s="49"/>
      <c r="D397" s="73"/>
      <c r="E397" s="74"/>
      <c r="F397" s="75"/>
      <c r="G397" s="75"/>
      <c r="H397" s="75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  <c r="AA397" s="58"/>
    </row>
    <row r="398" spans="1:27" x14ac:dyDescent="0.2">
      <c r="A398" s="56"/>
      <c r="B398" s="48"/>
      <c r="C398" s="49"/>
      <c r="D398" s="73"/>
      <c r="E398" s="74"/>
      <c r="F398" s="75"/>
      <c r="G398" s="75"/>
      <c r="H398" s="75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  <c r="AA398" s="58"/>
    </row>
    <row r="399" spans="1:27" x14ac:dyDescent="0.2">
      <c r="A399" s="56"/>
      <c r="B399" s="48"/>
      <c r="C399" s="49"/>
      <c r="D399" s="73"/>
      <c r="E399" s="74"/>
      <c r="F399" s="75"/>
      <c r="G399" s="75"/>
      <c r="H399" s="75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  <c r="AA399" s="58"/>
    </row>
    <row r="400" spans="1:27" x14ac:dyDescent="0.2">
      <c r="A400" s="56"/>
      <c r="B400" s="48"/>
      <c r="C400" s="49"/>
      <c r="D400" s="73"/>
      <c r="E400" s="74"/>
      <c r="F400" s="75"/>
      <c r="G400" s="75"/>
      <c r="H400" s="75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  <c r="AA400" s="58"/>
    </row>
    <row r="401" spans="1:27" x14ac:dyDescent="0.2">
      <c r="A401" s="56"/>
      <c r="B401" s="48"/>
      <c r="C401" s="49"/>
      <c r="D401" s="73"/>
      <c r="E401" s="74"/>
      <c r="F401" s="75"/>
      <c r="G401" s="75"/>
      <c r="H401" s="75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  <c r="AA401" s="58"/>
    </row>
    <row r="402" spans="1:27" x14ac:dyDescent="0.2">
      <c r="A402" s="56"/>
      <c r="B402" s="48"/>
      <c r="C402" s="49"/>
      <c r="D402" s="73"/>
      <c r="E402" s="74"/>
      <c r="F402" s="75"/>
      <c r="G402" s="75"/>
      <c r="H402" s="75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  <c r="AA402" s="58"/>
    </row>
    <row r="403" spans="1:27" x14ac:dyDescent="0.2">
      <c r="A403" s="56"/>
      <c r="B403" s="48"/>
      <c r="C403" s="49"/>
      <c r="D403" s="73"/>
      <c r="E403" s="74"/>
      <c r="F403" s="75"/>
      <c r="G403" s="75"/>
      <c r="H403" s="75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  <c r="AA403" s="58"/>
    </row>
    <row r="404" spans="1:27" x14ac:dyDescent="0.2">
      <c r="A404" s="56"/>
      <c r="B404" s="48"/>
      <c r="C404" s="49"/>
      <c r="D404" s="73"/>
      <c r="E404" s="74"/>
      <c r="F404" s="75"/>
      <c r="G404" s="75"/>
      <c r="H404" s="75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  <c r="AA404" s="58"/>
    </row>
    <row r="405" spans="1:27" x14ac:dyDescent="0.2">
      <c r="A405" s="56"/>
      <c r="B405" s="48"/>
      <c r="C405" s="49"/>
      <c r="D405" s="73"/>
      <c r="E405" s="74"/>
      <c r="F405" s="75"/>
      <c r="G405" s="75"/>
      <c r="H405" s="75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  <c r="AA405" s="58"/>
    </row>
    <row r="406" spans="1:27" x14ac:dyDescent="0.2">
      <c r="A406" s="56"/>
      <c r="B406" s="48"/>
      <c r="C406" s="49"/>
      <c r="D406" s="73"/>
      <c r="E406" s="74"/>
      <c r="F406" s="75"/>
      <c r="G406" s="75"/>
      <c r="H406" s="75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  <c r="AA406" s="58"/>
    </row>
    <row r="407" spans="1:27" x14ac:dyDescent="0.2">
      <c r="A407" s="56"/>
      <c r="B407" s="48"/>
      <c r="C407" s="49"/>
      <c r="D407" s="73"/>
      <c r="E407" s="74"/>
      <c r="F407" s="75"/>
      <c r="G407" s="75"/>
      <c r="H407" s="75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  <c r="AA407" s="58"/>
    </row>
    <row r="408" spans="1:27" x14ac:dyDescent="0.2">
      <c r="A408" s="56"/>
      <c r="B408" s="48"/>
      <c r="C408" s="49"/>
      <c r="D408" s="73"/>
      <c r="E408" s="74"/>
      <c r="F408" s="75"/>
      <c r="G408" s="75"/>
      <c r="H408" s="75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  <c r="AA408" s="58"/>
    </row>
    <row r="409" spans="1:27" x14ac:dyDescent="0.2">
      <c r="A409" s="56"/>
      <c r="B409" s="48"/>
      <c r="C409" s="49"/>
      <c r="D409" s="73"/>
      <c r="E409" s="74"/>
      <c r="F409" s="75"/>
      <c r="G409" s="75"/>
      <c r="H409" s="75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  <c r="AA409" s="58"/>
    </row>
    <row r="410" spans="1:27" x14ac:dyDescent="0.2">
      <c r="A410" s="56"/>
      <c r="B410" s="48"/>
      <c r="C410" s="49"/>
      <c r="D410" s="73"/>
      <c r="E410" s="74"/>
      <c r="F410" s="75"/>
      <c r="G410" s="75"/>
      <c r="H410" s="75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  <c r="AA410" s="58"/>
    </row>
    <row r="411" spans="1:27" x14ac:dyDescent="0.2">
      <c r="A411" s="56"/>
      <c r="B411" s="48"/>
      <c r="C411" s="49"/>
      <c r="D411" s="73"/>
      <c r="E411" s="74"/>
      <c r="F411" s="75"/>
      <c r="G411" s="75"/>
      <c r="H411" s="75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  <c r="AA411" s="58"/>
    </row>
    <row r="412" spans="1:27" x14ac:dyDescent="0.2">
      <c r="A412" s="56"/>
      <c r="B412" s="48"/>
      <c r="C412" s="49"/>
      <c r="D412" s="73"/>
      <c r="E412" s="74"/>
      <c r="F412" s="75"/>
      <c r="G412" s="75"/>
      <c r="H412" s="75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  <c r="AA412" s="58"/>
    </row>
    <row r="413" spans="1:27" x14ac:dyDescent="0.2">
      <c r="A413" s="56"/>
      <c r="B413" s="48"/>
      <c r="C413" s="49"/>
      <c r="D413" s="73"/>
      <c r="E413" s="74"/>
      <c r="F413" s="75"/>
      <c r="G413" s="75"/>
      <c r="H413" s="75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  <c r="AA413" s="58"/>
    </row>
    <row r="414" spans="1:27" x14ac:dyDescent="0.2">
      <c r="A414" s="56"/>
      <c r="B414" s="48"/>
      <c r="C414" s="49"/>
      <c r="D414" s="73"/>
      <c r="E414" s="74"/>
      <c r="F414" s="75"/>
      <c r="G414" s="75"/>
      <c r="H414" s="75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  <c r="AA414" s="58"/>
    </row>
    <row r="415" spans="1:27" x14ac:dyDescent="0.2">
      <c r="A415" s="56"/>
      <c r="B415" s="48"/>
      <c r="C415" s="49"/>
      <c r="D415" s="73"/>
      <c r="E415" s="74"/>
      <c r="F415" s="75"/>
      <c r="G415" s="75"/>
      <c r="H415" s="75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  <c r="AA415" s="58"/>
    </row>
    <row r="416" spans="1:27" x14ac:dyDescent="0.2">
      <c r="A416" s="56"/>
      <c r="B416" s="48"/>
      <c r="C416" s="49"/>
      <c r="D416" s="73"/>
      <c r="E416" s="74"/>
      <c r="F416" s="75"/>
      <c r="G416" s="75"/>
      <c r="H416" s="75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  <c r="AA416" s="58"/>
    </row>
    <row r="417" spans="1:27" x14ac:dyDescent="0.2">
      <c r="A417" s="56"/>
      <c r="B417" s="48"/>
      <c r="C417" s="49"/>
      <c r="D417" s="73"/>
      <c r="E417" s="74"/>
      <c r="F417" s="75"/>
      <c r="G417" s="75"/>
      <c r="H417" s="75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  <c r="AA417" s="58"/>
    </row>
    <row r="418" spans="1:27" x14ac:dyDescent="0.2">
      <c r="A418" s="56"/>
      <c r="B418" s="48"/>
      <c r="C418" s="49"/>
      <c r="D418" s="73"/>
      <c r="E418" s="74"/>
      <c r="F418" s="75"/>
      <c r="G418" s="75"/>
      <c r="H418" s="75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  <c r="AA418" s="58"/>
    </row>
    <row r="419" spans="1:27" x14ac:dyDescent="0.2">
      <c r="A419" s="56"/>
      <c r="B419" s="48"/>
      <c r="C419" s="49"/>
      <c r="D419" s="73"/>
      <c r="E419" s="74"/>
      <c r="F419" s="75"/>
      <c r="G419" s="75"/>
      <c r="H419" s="75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  <c r="AA419" s="58"/>
    </row>
    <row r="420" spans="1:27" x14ac:dyDescent="0.2">
      <c r="A420" s="56"/>
      <c r="B420" s="48"/>
      <c r="C420" s="49"/>
      <c r="D420" s="73"/>
      <c r="E420" s="74"/>
      <c r="F420" s="75"/>
      <c r="G420" s="75"/>
      <c r="H420" s="75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  <c r="AA420" s="58"/>
    </row>
    <row r="421" spans="1:27" x14ac:dyDescent="0.2">
      <c r="A421" s="56"/>
      <c r="B421" s="48"/>
      <c r="C421" s="49"/>
      <c r="D421" s="73"/>
      <c r="E421" s="74"/>
      <c r="F421" s="75"/>
      <c r="G421" s="75"/>
      <c r="H421" s="75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  <c r="AA421" s="58"/>
    </row>
    <row r="422" spans="1:27" x14ac:dyDescent="0.2">
      <c r="A422" s="56"/>
      <c r="B422" s="48"/>
      <c r="C422" s="49"/>
      <c r="D422" s="73"/>
      <c r="E422" s="74"/>
      <c r="F422" s="75"/>
      <c r="G422" s="75"/>
      <c r="H422" s="75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  <c r="AA422" s="58"/>
    </row>
    <row r="423" spans="1:27" x14ac:dyDescent="0.2">
      <c r="A423" s="56"/>
      <c r="B423" s="48"/>
      <c r="C423" s="49"/>
      <c r="D423" s="73"/>
      <c r="E423" s="74"/>
      <c r="F423" s="75"/>
      <c r="G423" s="75"/>
      <c r="H423" s="75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  <c r="AA423" s="58"/>
    </row>
    <row r="424" spans="1:27" x14ac:dyDescent="0.2">
      <c r="A424" s="56"/>
      <c r="B424" s="48"/>
      <c r="C424" s="49"/>
      <c r="D424" s="73"/>
      <c r="E424" s="74"/>
      <c r="F424" s="75"/>
      <c r="G424" s="75"/>
      <c r="H424" s="75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  <c r="AA424" s="58"/>
    </row>
    <row r="425" spans="1:27" x14ac:dyDescent="0.2">
      <c r="A425" s="56"/>
      <c r="B425" s="48"/>
      <c r="C425" s="49"/>
      <c r="D425" s="73"/>
      <c r="E425" s="74"/>
      <c r="F425" s="75"/>
      <c r="G425" s="75"/>
      <c r="H425" s="75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  <c r="AA425" s="58"/>
    </row>
    <row r="426" spans="1:27" x14ac:dyDescent="0.2">
      <c r="A426" s="56"/>
      <c r="B426" s="48"/>
      <c r="C426" s="49"/>
      <c r="D426" s="73"/>
      <c r="E426" s="74"/>
      <c r="F426" s="75"/>
      <c r="G426" s="75"/>
      <c r="H426" s="75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  <c r="AA426" s="58"/>
    </row>
    <row r="427" spans="1:27" x14ac:dyDescent="0.2">
      <c r="A427" s="56"/>
      <c r="B427" s="48"/>
      <c r="C427" s="49"/>
      <c r="D427" s="73"/>
      <c r="E427" s="74"/>
      <c r="F427" s="75"/>
      <c r="G427" s="75"/>
      <c r="H427" s="75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  <c r="AA427" s="58"/>
    </row>
    <row r="428" spans="1:27" x14ac:dyDescent="0.2">
      <c r="A428" s="56"/>
      <c r="B428" s="48"/>
      <c r="C428" s="49"/>
      <c r="D428" s="73"/>
      <c r="E428" s="74"/>
      <c r="F428" s="75"/>
      <c r="G428" s="75"/>
      <c r="H428" s="75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  <c r="AA428" s="58"/>
    </row>
    <row r="429" spans="1:27" x14ac:dyDescent="0.2">
      <c r="A429" s="56"/>
      <c r="B429" s="48"/>
      <c r="C429" s="49"/>
      <c r="D429" s="73"/>
      <c r="E429" s="74"/>
      <c r="F429" s="75"/>
      <c r="G429" s="75"/>
      <c r="H429" s="75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  <c r="AA429" s="58"/>
    </row>
    <row r="430" spans="1:27" x14ac:dyDescent="0.2">
      <c r="A430" s="56"/>
      <c r="B430" s="48"/>
      <c r="C430" s="49"/>
      <c r="D430" s="73"/>
      <c r="E430" s="74"/>
      <c r="F430" s="75"/>
      <c r="G430" s="75"/>
      <c r="H430" s="75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  <c r="AA430" s="58"/>
    </row>
    <row r="431" spans="1:27" x14ac:dyDescent="0.2">
      <c r="A431" s="56"/>
      <c r="B431" s="48"/>
      <c r="C431" s="49"/>
      <c r="D431" s="73"/>
      <c r="E431" s="74"/>
      <c r="F431" s="75"/>
      <c r="G431" s="75"/>
      <c r="H431" s="75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  <c r="AA431" s="58"/>
    </row>
    <row r="432" spans="1:27" x14ac:dyDescent="0.2">
      <c r="A432" s="56"/>
      <c r="B432" s="48"/>
      <c r="C432" s="49"/>
      <c r="D432" s="73"/>
      <c r="E432" s="74"/>
      <c r="F432" s="75"/>
      <c r="G432" s="75"/>
      <c r="H432" s="75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  <c r="AA432" s="58"/>
    </row>
    <row r="433" spans="1:27" x14ac:dyDescent="0.2">
      <c r="A433" s="56"/>
      <c r="B433" s="48"/>
      <c r="C433" s="49"/>
      <c r="D433" s="73"/>
      <c r="E433" s="74"/>
      <c r="F433" s="75"/>
      <c r="G433" s="75"/>
      <c r="H433" s="75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  <c r="AA433" s="58"/>
    </row>
    <row r="434" spans="1:27" x14ac:dyDescent="0.2">
      <c r="A434" s="56"/>
      <c r="B434" s="48"/>
      <c r="C434" s="49"/>
      <c r="D434" s="73"/>
      <c r="E434" s="74"/>
      <c r="F434" s="75"/>
      <c r="G434" s="75"/>
      <c r="H434" s="75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  <c r="AA434" s="58"/>
    </row>
    <row r="435" spans="1:27" x14ac:dyDescent="0.2">
      <c r="A435" s="56"/>
      <c r="B435" s="48"/>
      <c r="C435" s="49"/>
      <c r="D435" s="73"/>
      <c r="E435" s="74"/>
      <c r="F435" s="75"/>
      <c r="G435" s="75"/>
      <c r="H435" s="75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  <c r="AA435" s="58"/>
    </row>
    <row r="436" spans="1:27" x14ac:dyDescent="0.2">
      <c r="A436" s="56"/>
      <c r="B436" s="48"/>
      <c r="C436" s="49"/>
      <c r="D436" s="73"/>
      <c r="E436" s="74"/>
      <c r="F436" s="75"/>
      <c r="G436" s="75"/>
      <c r="H436" s="75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  <c r="AA436" s="58"/>
    </row>
    <row r="437" spans="1:27" x14ac:dyDescent="0.2">
      <c r="A437" s="56"/>
      <c r="B437" s="48"/>
      <c r="C437" s="49"/>
      <c r="D437" s="73"/>
      <c r="E437" s="74"/>
      <c r="F437" s="75"/>
      <c r="G437" s="75"/>
      <c r="H437" s="75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  <c r="AA437" s="58"/>
    </row>
    <row r="438" spans="1:27" x14ac:dyDescent="0.2">
      <c r="A438" s="56"/>
      <c r="B438" s="48"/>
      <c r="C438" s="49"/>
      <c r="D438" s="73"/>
      <c r="E438" s="74"/>
      <c r="F438" s="75"/>
      <c r="G438" s="75"/>
      <c r="H438" s="75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  <c r="AA438" s="58"/>
    </row>
    <row r="439" spans="1:27" x14ac:dyDescent="0.2">
      <c r="A439" s="56"/>
      <c r="B439" s="48"/>
      <c r="C439" s="49"/>
      <c r="D439" s="73"/>
      <c r="E439" s="74"/>
      <c r="F439" s="75"/>
      <c r="G439" s="75"/>
      <c r="H439" s="75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  <c r="AA439" s="58"/>
    </row>
    <row r="440" spans="1:27" x14ac:dyDescent="0.2">
      <c r="A440" s="56"/>
      <c r="B440" s="48"/>
      <c r="C440" s="49"/>
      <c r="D440" s="73"/>
      <c r="E440" s="74"/>
      <c r="F440" s="75"/>
      <c r="G440" s="75"/>
      <c r="H440" s="75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  <c r="AA440" s="58"/>
    </row>
    <row r="441" spans="1:27" x14ac:dyDescent="0.2">
      <c r="A441" s="56"/>
      <c r="B441" s="48"/>
      <c r="C441" s="49"/>
      <c r="D441" s="73"/>
      <c r="E441" s="74"/>
      <c r="F441" s="75"/>
      <c r="G441" s="75"/>
      <c r="H441" s="75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  <c r="AA441" s="58"/>
    </row>
    <row r="442" spans="1:27" x14ac:dyDescent="0.2">
      <c r="A442" s="56"/>
      <c r="B442" s="48"/>
      <c r="C442" s="49"/>
      <c r="D442" s="73"/>
      <c r="E442" s="74"/>
      <c r="F442" s="75"/>
      <c r="G442" s="75"/>
      <c r="H442" s="75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  <c r="AA442" s="58"/>
    </row>
    <row r="443" spans="1:27" x14ac:dyDescent="0.2">
      <c r="A443" s="56"/>
      <c r="B443" s="48"/>
      <c r="C443" s="49"/>
      <c r="D443" s="73"/>
      <c r="E443" s="74"/>
      <c r="F443" s="75"/>
      <c r="G443" s="75"/>
      <c r="H443" s="75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  <c r="AA443" s="58"/>
    </row>
    <row r="444" spans="1:27" x14ac:dyDescent="0.2">
      <c r="A444" s="56"/>
      <c r="B444" s="48"/>
      <c r="C444" s="49"/>
      <c r="D444" s="73"/>
      <c r="E444" s="74"/>
      <c r="F444" s="75"/>
      <c r="G444" s="75"/>
      <c r="H444" s="75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  <c r="AA444" s="58"/>
    </row>
    <row r="445" spans="1:27" x14ac:dyDescent="0.2">
      <c r="A445" s="56"/>
      <c r="B445" s="48"/>
      <c r="C445" s="49"/>
      <c r="D445" s="73"/>
      <c r="E445" s="74"/>
      <c r="F445" s="75"/>
      <c r="G445" s="75"/>
      <c r="H445" s="75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  <c r="AA445" s="58"/>
    </row>
    <row r="446" spans="1:27" x14ac:dyDescent="0.2">
      <c r="A446" s="56"/>
      <c r="B446" s="48"/>
      <c r="C446" s="49"/>
      <c r="D446" s="73"/>
      <c r="E446" s="74"/>
      <c r="F446" s="75"/>
      <c r="G446" s="75"/>
      <c r="H446" s="75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  <c r="AA446" s="58"/>
    </row>
    <row r="447" spans="1:27" x14ac:dyDescent="0.2">
      <c r="A447" s="56"/>
      <c r="B447" s="48"/>
      <c r="C447" s="49"/>
      <c r="D447" s="73"/>
      <c r="E447" s="74"/>
      <c r="F447" s="75"/>
      <c r="G447" s="75"/>
      <c r="H447" s="75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  <c r="AA447" s="58"/>
    </row>
    <row r="448" spans="1:27" x14ac:dyDescent="0.2">
      <c r="A448" s="56"/>
      <c r="B448" s="48"/>
      <c r="C448" s="49"/>
      <c r="D448" s="73"/>
      <c r="E448" s="74"/>
      <c r="F448" s="75"/>
      <c r="G448" s="75"/>
      <c r="H448" s="75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  <c r="AA448" s="58"/>
    </row>
    <row r="449" spans="1:27" x14ac:dyDescent="0.2">
      <c r="A449" s="56"/>
      <c r="B449" s="48"/>
      <c r="C449" s="49"/>
      <c r="D449" s="73"/>
      <c r="E449" s="74"/>
      <c r="F449" s="75"/>
      <c r="G449" s="75"/>
      <c r="H449" s="75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  <c r="AA449" s="58"/>
    </row>
    <row r="450" spans="1:27" x14ac:dyDescent="0.2">
      <c r="A450" s="56"/>
      <c r="B450" s="48"/>
      <c r="C450" s="49"/>
      <c r="D450" s="73"/>
      <c r="E450" s="74"/>
      <c r="F450" s="75"/>
      <c r="G450" s="75"/>
      <c r="H450" s="75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  <c r="AA450" s="58"/>
    </row>
    <row r="451" spans="1:27" x14ac:dyDescent="0.2">
      <c r="A451" s="56"/>
      <c r="B451" s="48"/>
      <c r="C451" s="49"/>
      <c r="D451" s="73"/>
      <c r="E451" s="74"/>
      <c r="F451" s="75"/>
      <c r="G451" s="75"/>
      <c r="H451" s="75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  <c r="AA451" s="58"/>
    </row>
    <row r="452" spans="1:27" x14ac:dyDescent="0.2">
      <c r="A452" s="56"/>
      <c r="B452" s="48"/>
      <c r="C452" s="49"/>
      <c r="D452" s="73"/>
      <c r="E452" s="74"/>
      <c r="F452" s="75"/>
      <c r="G452" s="75"/>
      <c r="H452" s="75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  <c r="AA452" s="58"/>
    </row>
    <row r="453" spans="1:27" x14ac:dyDescent="0.2">
      <c r="A453" s="56"/>
      <c r="B453" s="48"/>
      <c r="C453" s="49"/>
      <c r="D453" s="73"/>
      <c r="E453" s="74"/>
      <c r="F453" s="75"/>
      <c r="G453" s="75"/>
      <c r="H453" s="75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  <c r="AA453" s="58"/>
    </row>
    <row r="454" spans="1:27" x14ac:dyDescent="0.2">
      <c r="A454" s="56"/>
      <c r="B454" s="48"/>
      <c r="C454" s="49"/>
      <c r="D454" s="73"/>
      <c r="E454" s="74"/>
      <c r="F454" s="75"/>
      <c r="G454" s="75"/>
      <c r="H454" s="75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  <c r="AA454" s="58"/>
    </row>
    <row r="455" spans="1:27" x14ac:dyDescent="0.2">
      <c r="A455" s="56"/>
      <c r="B455" s="48"/>
      <c r="C455" s="49"/>
      <c r="D455" s="73"/>
      <c r="E455" s="74"/>
      <c r="F455" s="75"/>
      <c r="G455" s="75"/>
      <c r="H455" s="75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  <c r="AA455" s="58"/>
    </row>
    <row r="456" spans="1:27" x14ac:dyDescent="0.2">
      <c r="A456" s="56"/>
      <c r="B456" s="48"/>
      <c r="C456" s="49"/>
      <c r="D456" s="73"/>
      <c r="E456" s="74"/>
      <c r="F456" s="75"/>
      <c r="G456" s="75"/>
      <c r="H456" s="75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  <c r="AA456" s="58"/>
    </row>
    <row r="457" spans="1:27" x14ac:dyDescent="0.2">
      <c r="A457" s="56"/>
      <c r="B457" s="48"/>
      <c r="C457" s="49"/>
      <c r="D457" s="73"/>
      <c r="E457" s="74"/>
      <c r="F457" s="75"/>
      <c r="G457" s="75"/>
      <c r="H457" s="75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  <c r="AA457" s="58"/>
    </row>
    <row r="458" spans="1:27" x14ac:dyDescent="0.2">
      <c r="A458" s="56"/>
      <c r="B458" s="48"/>
      <c r="C458" s="49"/>
      <c r="D458" s="73"/>
      <c r="E458" s="74"/>
      <c r="F458" s="75"/>
      <c r="G458" s="75"/>
      <c r="H458" s="75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  <c r="AA458" s="58"/>
    </row>
    <row r="459" spans="1:27" x14ac:dyDescent="0.2">
      <c r="A459" s="56"/>
      <c r="B459" s="48"/>
      <c r="C459" s="49"/>
      <c r="D459" s="73"/>
      <c r="E459" s="74"/>
      <c r="F459" s="75"/>
      <c r="G459" s="75"/>
      <c r="H459" s="75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  <c r="AA459" s="58"/>
    </row>
    <row r="460" spans="1:27" x14ac:dyDescent="0.2">
      <c r="A460" s="56"/>
      <c r="B460" s="48"/>
      <c r="C460" s="49"/>
      <c r="D460" s="73"/>
      <c r="E460" s="74"/>
      <c r="F460" s="75"/>
      <c r="G460" s="75"/>
      <c r="H460" s="75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  <c r="AA460" s="58"/>
    </row>
    <row r="461" spans="1:27" x14ac:dyDescent="0.2">
      <c r="A461" s="56"/>
      <c r="B461" s="48"/>
      <c r="C461" s="49"/>
      <c r="D461" s="73"/>
      <c r="E461" s="74"/>
      <c r="F461" s="75"/>
      <c r="G461" s="75"/>
      <c r="H461" s="75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  <c r="AA461" s="58"/>
    </row>
    <row r="462" spans="1:27" x14ac:dyDescent="0.2">
      <c r="A462" s="56"/>
      <c r="B462" s="48"/>
      <c r="C462" s="49"/>
      <c r="D462" s="73"/>
      <c r="E462" s="74"/>
      <c r="F462" s="75"/>
      <c r="G462" s="75"/>
      <c r="H462" s="75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  <c r="AA462" s="58"/>
    </row>
    <row r="463" spans="1:27" x14ac:dyDescent="0.2">
      <c r="A463" s="56"/>
      <c r="B463" s="48"/>
      <c r="C463" s="49"/>
      <c r="D463" s="73"/>
      <c r="E463" s="74"/>
      <c r="F463" s="75"/>
      <c r="G463" s="75"/>
      <c r="H463" s="75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  <c r="AA463" s="58"/>
    </row>
    <row r="464" spans="1:27" x14ac:dyDescent="0.2">
      <c r="A464" s="56"/>
      <c r="B464" s="48"/>
      <c r="C464" s="49"/>
      <c r="D464" s="73"/>
      <c r="E464" s="74"/>
      <c r="F464" s="75"/>
      <c r="G464" s="75"/>
      <c r="H464" s="75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  <c r="AA464" s="58"/>
    </row>
    <row r="465" spans="1:27" x14ac:dyDescent="0.2">
      <c r="A465" s="56"/>
      <c r="B465" s="48"/>
      <c r="C465" s="49"/>
      <c r="D465" s="73"/>
      <c r="E465" s="74"/>
      <c r="F465" s="75"/>
      <c r="G465" s="75"/>
      <c r="H465" s="75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  <c r="AA465" s="58"/>
    </row>
    <row r="466" spans="1:27" x14ac:dyDescent="0.2">
      <c r="A466" s="56"/>
      <c r="B466" s="48"/>
      <c r="C466" s="49"/>
      <c r="D466" s="73"/>
      <c r="E466" s="74"/>
      <c r="F466" s="75"/>
      <c r="G466" s="75"/>
      <c r="H466" s="75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  <c r="AA466" s="58"/>
    </row>
    <row r="467" spans="1:27" x14ac:dyDescent="0.2">
      <c r="A467" s="56"/>
      <c r="B467" s="48"/>
      <c r="C467" s="49"/>
      <c r="D467" s="73"/>
      <c r="E467" s="74"/>
      <c r="F467" s="75"/>
      <c r="G467" s="75"/>
      <c r="H467" s="75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  <c r="AA467" s="58"/>
    </row>
    <row r="468" spans="1:27" x14ac:dyDescent="0.2">
      <c r="A468" s="56"/>
      <c r="B468" s="48"/>
      <c r="C468" s="49"/>
      <c r="D468" s="73"/>
      <c r="E468" s="74"/>
      <c r="F468" s="75"/>
      <c r="G468" s="75"/>
      <c r="H468" s="75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  <c r="AA468" s="58"/>
    </row>
    <row r="469" spans="1:27" x14ac:dyDescent="0.2">
      <c r="A469" s="56"/>
      <c r="B469" s="48"/>
      <c r="C469" s="49"/>
      <c r="D469" s="73"/>
      <c r="E469" s="74"/>
      <c r="F469" s="75"/>
      <c r="G469" s="75"/>
      <c r="H469" s="75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  <c r="AA469" s="58"/>
    </row>
    <row r="470" spans="1:27" x14ac:dyDescent="0.2">
      <c r="A470" s="56"/>
      <c r="B470" s="48"/>
      <c r="C470" s="49"/>
      <c r="D470" s="73"/>
      <c r="E470" s="74"/>
      <c r="F470" s="75"/>
      <c r="G470" s="75"/>
      <c r="H470" s="75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  <c r="AA470" s="58"/>
    </row>
    <row r="471" spans="1:27" x14ac:dyDescent="0.2">
      <c r="A471" s="56"/>
      <c r="B471" s="48"/>
      <c r="C471" s="49"/>
      <c r="D471" s="73"/>
      <c r="E471" s="74"/>
      <c r="F471" s="75"/>
      <c r="G471" s="75"/>
      <c r="H471" s="75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  <c r="AA471" s="58"/>
    </row>
    <row r="472" spans="1:27" x14ac:dyDescent="0.2">
      <c r="A472" s="56"/>
      <c r="B472" s="48"/>
      <c r="C472" s="49"/>
      <c r="D472" s="73"/>
      <c r="E472" s="74"/>
      <c r="F472" s="75"/>
      <c r="G472" s="75"/>
      <c r="H472" s="75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  <c r="AA472" s="58"/>
    </row>
    <row r="473" spans="1:27" x14ac:dyDescent="0.2">
      <c r="A473" s="56"/>
      <c r="B473" s="48"/>
      <c r="C473" s="49"/>
      <c r="D473" s="73"/>
      <c r="E473" s="74"/>
      <c r="F473" s="75"/>
      <c r="G473" s="75"/>
      <c r="H473" s="75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  <c r="AA473" s="58"/>
    </row>
    <row r="474" spans="1:27" x14ac:dyDescent="0.2">
      <c r="A474" s="56"/>
      <c r="B474" s="48"/>
      <c r="C474" s="49"/>
      <c r="D474" s="73"/>
      <c r="E474" s="74"/>
      <c r="F474" s="75"/>
      <c r="G474" s="75"/>
      <c r="H474" s="75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  <c r="AA474" s="58"/>
    </row>
    <row r="475" spans="1:27" x14ac:dyDescent="0.2">
      <c r="A475" s="56"/>
      <c r="B475" s="48"/>
      <c r="C475" s="49"/>
      <c r="D475" s="73"/>
      <c r="E475" s="74"/>
      <c r="F475" s="75"/>
      <c r="G475" s="75"/>
      <c r="H475" s="75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  <c r="AA475" s="58"/>
    </row>
    <row r="476" spans="1:27" x14ac:dyDescent="0.2">
      <c r="A476" s="56"/>
      <c r="B476" s="48"/>
      <c r="C476" s="49"/>
      <c r="D476" s="73"/>
      <c r="E476" s="74"/>
      <c r="F476" s="75"/>
      <c r="G476" s="75"/>
      <c r="H476" s="75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  <c r="AA476" s="58"/>
    </row>
    <row r="477" spans="1:27" x14ac:dyDescent="0.2">
      <c r="A477" s="56"/>
      <c r="B477" s="48"/>
      <c r="C477" s="49"/>
      <c r="D477" s="73"/>
      <c r="E477" s="74"/>
      <c r="F477" s="75"/>
      <c r="G477" s="75"/>
      <c r="H477" s="75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  <c r="AA477" s="58"/>
    </row>
    <row r="478" spans="1:27" x14ac:dyDescent="0.2">
      <c r="A478" s="56"/>
      <c r="B478" s="48"/>
      <c r="C478" s="49"/>
      <c r="D478" s="73"/>
      <c r="E478" s="74"/>
      <c r="F478" s="75"/>
      <c r="G478" s="75"/>
      <c r="H478" s="75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  <c r="AA478" s="58"/>
    </row>
    <row r="479" spans="1:27" x14ac:dyDescent="0.2">
      <c r="A479" s="56"/>
      <c r="B479" s="48"/>
      <c r="C479" s="49"/>
      <c r="D479" s="73"/>
      <c r="E479" s="74"/>
      <c r="F479" s="75"/>
      <c r="G479" s="75"/>
      <c r="H479" s="75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  <c r="AA479" s="58"/>
    </row>
    <row r="480" spans="1:27" x14ac:dyDescent="0.2">
      <c r="A480" s="56"/>
      <c r="B480" s="48"/>
      <c r="C480" s="49"/>
      <c r="D480" s="73"/>
      <c r="E480" s="74"/>
      <c r="F480" s="75"/>
      <c r="G480" s="75"/>
      <c r="H480" s="75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  <c r="AA480" s="58"/>
    </row>
    <row r="481" spans="1:27" x14ac:dyDescent="0.2">
      <c r="A481" s="56"/>
      <c r="B481" s="48"/>
      <c r="C481" s="49"/>
      <c r="D481" s="73"/>
      <c r="E481" s="74"/>
      <c r="F481" s="75"/>
      <c r="G481" s="75"/>
      <c r="H481" s="75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  <c r="AA481" s="58"/>
    </row>
    <row r="482" spans="1:27" x14ac:dyDescent="0.2">
      <c r="A482" s="56"/>
      <c r="B482" s="48"/>
      <c r="C482" s="49"/>
      <c r="D482" s="73"/>
      <c r="E482" s="74"/>
      <c r="F482" s="75"/>
      <c r="G482" s="75"/>
      <c r="H482" s="75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  <c r="AA482" s="58"/>
    </row>
    <row r="483" spans="1:27" x14ac:dyDescent="0.2">
      <c r="A483" s="56"/>
      <c r="B483" s="48"/>
      <c r="C483" s="49"/>
      <c r="D483" s="73"/>
      <c r="E483" s="74"/>
      <c r="F483" s="75"/>
      <c r="G483" s="75"/>
      <c r="H483" s="75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  <c r="AA483" s="58"/>
    </row>
    <row r="484" spans="1:27" x14ac:dyDescent="0.2">
      <c r="A484" s="56"/>
      <c r="B484" s="48"/>
      <c r="C484" s="49"/>
      <c r="D484" s="73"/>
      <c r="E484" s="74"/>
      <c r="F484" s="75"/>
      <c r="G484" s="75"/>
      <c r="H484" s="75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  <c r="AA484" s="58"/>
    </row>
    <row r="485" spans="1:27" x14ac:dyDescent="0.2">
      <c r="A485" s="56"/>
      <c r="B485" s="48"/>
      <c r="C485" s="49"/>
      <c r="D485" s="73"/>
      <c r="E485" s="74"/>
      <c r="F485" s="75"/>
      <c r="G485" s="75"/>
      <c r="H485" s="75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  <c r="AA485" s="58"/>
    </row>
    <row r="486" spans="1:27" x14ac:dyDescent="0.2">
      <c r="A486" s="56"/>
      <c r="B486" s="48"/>
      <c r="C486" s="49"/>
      <c r="D486" s="73"/>
      <c r="E486" s="74"/>
      <c r="F486" s="75"/>
      <c r="G486" s="75"/>
      <c r="H486" s="75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  <c r="AA486" s="58"/>
    </row>
    <row r="487" spans="1:27" x14ac:dyDescent="0.2">
      <c r="A487" s="56"/>
      <c r="B487" s="48"/>
      <c r="C487" s="49"/>
      <c r="D487" s="73"/>
      <c r="E487" s="74"/>
      <c r="F487" s="75"/>
      <c r="G487" s="75"/>
      <c r="H487" s="75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  <c r="AA487" s="58"/>
    </row>
    <row r="488" spans="1:27" x14ac:dyDescent="0.2">
      <c r="A488" s="56"/>
      <c r="B488" s="48"/>
      <c r="C488" s="49"/>
      <c r="D488" s="73"/>
      <c r="E488" s="74"/>
      <c r="F488" s="75"/>
      <c r="G488" s="75"/>
      <c r="H488" s="75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  <c r="AA488" s="58"/>
    </row>
    <row r="489" spans="1:27" x14ac:dyDescent="0.2">
      <c r="A489" s="56"/>
      <c r="B489" s="48"/>
      <c r="C489" s="49"/>
      <c r="D489" s="73"/>
      <c r="E489" s="74"/>
      <c r="F489" s="75"/>
      <c r="G489" s="75"/>
      <c r="H489" s="75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  <c r="AA489" s="58"/>
    </row>
    <row r="490" spans="1:27" x14ac:dyDescent="0.2">
      <c r="A490" s="56"/>
      <c r="B490" s="48"/>
      <c r="C490" s="49"/>
      <c r="D490" s="73"/>
      <c r="E490" s="74"/>
      <c r="F490" s="75"/>
      <c r="G490" s="75"/>
      <c r="H490" s="75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  <c r="AA490" s="58"/>
    </row>
    <row r="491" spans="1:27" x14ac:dyDescent="0.2">
      <c r="A491" s="56"/>
      <c r="B491" s="48"/>
      <c r="C491" s="49"/>
      <c r="D491" s="73"/>
      <c r="E491" s="74"/>
      <c r="F491" s="75"/>
      <c r="G491" s="75"/>
      <c r="H491" s="75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  <c r="AA491" s="58"/>
    </row>
    <row r="492" spans="1:27" x14ac:dyDescent="0.2">
      <c r="A492" s="56"/>
      <c r="B492" s="48"/>
      <c r="C492" s="49"/>
      <c r="D492" s="73"/>
      <c r="E492" s="74"/>
      <c r="F492" s="75"/>
      <c r="G492" s="75"/>
      <c r="H492" s="75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  <c r="AA492" s="58"/>
    </row>
    <row r="493" spans="1:27" x14ac:dyDescent="0.2">
      <c r="A493" s="56"/>
      <c r="B493" s="48"/>
      <c r="C493" s="49"/>
      <c r="D493" s="73"/>
      <c r="E493" s="74"/>
      <c r="F493" s="75"/>
      <c r="G493" s="75"/>
      <c r="H493" s="75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  <c r="AA493" s="58"/>
    </row>
    <row r="494" spans="1:27" x14ac:dyDescent="0.2">
      <c r="A494" s="56"/>
      <c r="B494" s="48"/>
      <c r="C494" s="49"/>
      <c r="D494" s="73"/>
      <c r="E494" s="74"/>
      <c r="F494" s="75"/>
      <c r="G494" s="75"/>
      <c r="H494" s="75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  <c r="AA494" s="58"/>
    </row>
    <row r="495" spans="1:27" x14ac:dyDescent="0.2">
      <c r="A495" s="56"/>
      <c r="B495" s="48"/>
      <c r="C495" s="49"/>
      <c r="D495" s="73"/>
      <c r="E495" s="74"/>
      <c r="F495" s="75"/>
      <c r="G495" s="75"/>
      <c r="H495" s="75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  <c r="AA495" s="58"/>
    </row>
    <row r="496" spans="1:27" x14ac:dyDescent="0.2">
      <c r="A496" s="56"/>
      <c r="B496" s="48"/>
      <c r="C496" s="49"/>
      <c r="D496" s="73"/>
      <c r="E496" s="74"/>
      <c r="F496" s="75"/>
      <c r="G496" s="75"/>
      <c r="H496" s="75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  <c r="AA496" s="58"/>
    </row>
    <row r="497" spans="1:27" x14ac:dyDescent="0.2">
      <c r="A497" s="56"/>
      <c r="B497" s="48"/>
      <c r="C497" s="49"/>
      <c r="D497" s="73"/>
      <c r="E497" s="74"/>
      <c r="F497" s="75"/>
      <c r="G497" s="75"/>
      <c r="H497" s="75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  <c r="AA497" s="58"/>
    </row>
    <row r="498" spans="1:27" x14ac:dyDescent="0.2">
      <c r="A498" s="56"/>
      <c r="B498" s="48"/>
      <c r="C498" s="49"/>
      <c r="D498" s="73"/>
      <c r="E498" s="74"/>
      <c r="F498" s="75"/>
      <c r="G498" s="75"/>
      <c r="H498" s="75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  <c r="AA498" s="58"/>
    </row>
    <row r="499" spans="1:27" x14ac:dyDescent="0.2">
      <c r="A499" s="56"/>
      <c r="B499" s="48"/>
      <c r="C499" s="49"/>
      <c r="D499" s="73"/>
      <c r="E499" s="74"/>
      <c r="F499" s="75"/>
      <c r="G499" s="75"/>
      <c r="H499" s="75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  <c r="AA499" s="58"/>
    </row>
    <row r="500" spans="1:27" x14ac:dyDescent="0.2">
      <c r="A500" s="56"/>
      <c r="B500" s="48"/>
      <c r="C500" s="49"/>
      <c r="D500" s="73"/>
      <c r="E500" s="74"/>
      <c r="F500" s="75"/>
      <c r="G500" s="75"/>
      <c r="H500" s="75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  <c r="Z500" s="58"/>
      <c r="AA500" s="58"/>
    </row>
    <row r="501" spans="1:27" x14ac:dyDescent="0.2">
      <c r="A501" s="56"/>
      <c r="B501" s="48"/>
      <c r="C501" s="49"/>
      <c r="D501" s="73"/>
      <c r="E501" s="74"/>
      <c r="F501" s="75"/>
      <c r="G501" s="75"/>
      <c r="H501" s="75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  <c r="AA501" s="58"/>
    </row>
    <row r="502" spans="1:27" x14ac:dyDescent="0.2">
      <c r="A502" s="56"/>
      <c r="B502" s="48"/>
      <c r="C502" s="49"/>
      <c r="D502" s="73"/>
      <c r="E502" s="74"/>
      <c r="F502" s="75"/>
      <c r="G502" s="75"/>
      <c r="H502" s="75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  <c r="Z502" s="58"/>
      <c r="AA502" s="58"/>
    </row>
    <row r="503" spans="1:27" x14ac:dyDescent="0.2">
      <c r="A503" s="56"/>
      <c r="B503" s="48"/>
      <c r="C503" s="49"/>
      <c r="D503" s="73"/>
      <c r="E503" s="74"/>
      <c r="F503" s="75"/>
      <c r="G503" s="75"/>
      <c r="H503" s="75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  <c r="Z503" s="58"/>
      <c r="AA503" s="58"/>
    </row>
    <row r="504" spans="1:27" x14ac:dyDescent="0.2">
      <c r="A504" s="56"/>
      <c r="B504" s="48"/>
      <c r="C504" s="49"/>
      <c r="D504" s="73"/>
      <c r="E504" s="74"/>
      <c r="F504" s="75"/>
      <c r="G504" s="75"/>
      <c r="H504" s="75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  <c r="Z504" s="58"/>
      <c r="AA504" s="58"/>
    </row>
    <row r="505" spans="1:27" x14ac:dyDescent="0.2">
      <c r="A505" s="56"/>
      <c r="B505" s="48"/>
      <c r="C505" s="49"/>
      <c r="D505" s="73"/>
      <c r="E505" s="74"/>
      <c r="F505" s="75"/>
      <c r="G505" s="75"/>
      <c r="H505" s="75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  <c r="AA505" s="58"/>
    </row>
    <row r="506" spans="1:27" x14ac:dyDescent="0.2">
      <c r="A506" s="56"/>
      <c r="B506" s="48"/>
      <c r="C506" s="49"/>
      <c r="D506" s="73"/>
      <c r="E506" s="74"/>
      <c r="F506" s="75"/>
      <c r="G506" s="75"/>
      <c r="H506" s="75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  <c r="AA506" s="58"/>
    </row>
    <row r="507" spans="1:27" x14ac:dyDescent="0.2">
      <c r="A507" s="56"/>
      <c r="B507" s="48"/>
      <c r="C507" s="49"/>
      <c r="D507" s="73"/>
      <c r="E507" s="74"/>
      <c r="F507" s="75"/>
      <c r="G507" s="75"/>
      <c r="H507" s="75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  <c r="AA507" s="58"/>
    </row>
    <row r="508" spans="1:27" x14ac:dyDescent="0.2">
      <c r="A508" s="56"/>
      <c r="B508" s="48"/>
      <c r="C508" s="49"/>
      <c r="D508" s="73"/>
      <c r="E508" s="74"/>
      <c r="F508" s="75"/>
      <c r="G508" s="75"/>
      <c r="H508" s="75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  <c r="AA508" s="58"/>
    </row>
    <row r="509" spans="1:27" x14ac:dyDescent="0.2">
      <c r="A509" s="56"/>
      <c r="B509" s="48"/>
      <c r="C509" s="49"/>
      <c r="D509" s="73"/>
      <c r="E509" s="74"/>
      <c r="F509" s="75"/>
      <c r="G509" s="75"/>
      <c r="H509" s="75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  <c r="AA509" s="58"/>
    </row>
    <row r="510" spans="1:27" x14ac:dyDescent="0.2">
      <c r="A510" s="56"/>
      <c r="B510" s="48"/>
      <c r="C510" s="49"/>
      <c r="D510" s="73"/>
      <c r="E510" s="74"/>
      <c r="F510" s="75"/>
      <c r="G510" s="75"/>
      <c r="H510" s="75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  <c r="AA510" s="58"/>
    </row>
    <row r="511" spans="1:27" x14ac:dyDescent="0.2">
      <c r="A511" s="56"/>
      <c r="B511" s="48"/>
      <c r="C511" s="49"/>
      <c r="D511" s="73"/>
      <c r="E511" s="74"/>
      <c r="F511" s="75"/>
      <c r="G511" s="75"/>
      <c r="H511" s="75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  <c r="AA511" s="58"/>
    </row>
    <row r="512" spans="1:27" x14ac:dyDescent="0.2">
      <c r="A512" s="56"/>
      <c r="B512" s="48"/>
      <c r="C512" s="49"/>
      <c r="D512" s="73"/>
      <c r="E512" s="74"/>
      <c r="F512" s="75"/>
      <c r="G512" s="75"/>
      <c r="H512" s="75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  <c r="AA512" s="58"/>
    </row>
    <row r="513" spans="1:27" x14ac:dyDescent="0.2">
      <c r="A513" s="56"/>
      <c r="B513" s="48"/>
      <c r="C513" s="49"/>
      <c r="D513" s="73"/>
      <c r="E513" s="74"/>
      <c r="F513" s="75"/>
      <c r="G513" s="75"/>
      <c r="H513" s="75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  <c r="AA513" s="58"/>
    </row>
    <row r="514" spans="1:27" x14ac:dyDescent="0.2">
      <c r="A514" s="56"/>
      <c r="B514" s="48"/>
      <c r="C514" s="49"/>
      <c r="D514" s="73"/>
      <c r="E514" s="74"/>
      <c r="F514" s="75"/>
      <c r="G514" s="75"/>
      <c r="H514" s="75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  <c r="AA514" s="58"/>
    </row>
    <row r="515" spans="1:27" x14ac:dyDescent="0.2">
      <c r="A515" s="56"/>
      <c r="B515" s="48"/>
      <c r="C515" s="49"/>
      <c r="D515" s="73"/>
      <c r="E515" s="74"/>
      <c r="F515" s="75"/>
      <c r="G515" s="75"/>
      <c r="H515" s="75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  <c r="AA515" s="58"/>
    </row>
    <row r="516" spans="1:27" x14ac:dyDescent="0.2">
      <c r="A516" s="56"/>
      <c r="B516" s="48"/>
      <c r="C516" s="49"/>
      <c r="D516" s="73"/>
      <c r="E516" s="74"/>
      <c r="F516" s="75"/>
      <c r="G516" s="75"/>
      <c r="H516" s="75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  <c r="AA516" s="58"/>
    </row>
    <row r="517" spans="1:27" x14ac:dyDescent="0.2">
      <c r="A517" s="56"/>
      <c r="B517" s="48"/>
      <c r="C517" s="49"/>
      <c r="D517" s="73"/>
      <c r="E517" s="74"/>
      <c r="F517" s="75"/>
      <c r="G517" s="75"/>
      <c r="H517" s="75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  <c r="AA517" s="58"/>
    </row>
    <row r="518" spans="1:27" x14ac:dyDescent="0.2">
      <c r="A518" s="56"/>
      <c r="B518" s="48"/>
      <c r="C518" s="49"/>
      <c r="D518" s="73"/>
      <c r="E518" s="74"/>
      <c r="F518" s="75"/>
      <c r="G518" s="75"/>
      <c r="H518" s="75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  <c r="AA518" s="58"/>
    </row>
    <row r="519" spans="1:27" x14ac:dyDescent="0.2">
      <c r="A519" s="56"/>
      <c r="B519" s="48"/>
      <c r="C519" s="49"/>
      <c r="D519" s="73"/>
      <c r="E519" s="74"/>
      <c r="F519" s="75"/>
      <c r="G519" s="75"/>
      <c r="H519" s="75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  <c r="Z519" s="58"/>
      <c r="AA519" s="58"/>
    </row>
    <row r="520" spans="1:27" x14ac:dyDescent="0.2">
      <c r="A520" s="56"/>
      <c r="B520" s="48"/>
      <c r="C520" s="49"/>
      <c r="D520" s="73"/>
      <c r="E520" s="74"/>
      <c r="F520" s="75"/>
      <c r="G520" s="75"/>
      <c r="H520" s="75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  <c r="Z520" s="58"/>
      <c r="AA520" s="58"/>
    </row>
    <row r="521" spans="1:27" x14ac:dyDescent="0.2">
      <c r="A521" s="56"/>
      <c r="B521" s="48"/>
      <c r="C521" s="49"/>
      <c r="D521" s="73"/>
      <c r="E521" s="74"/>
      <c r="F521" s="75"/>
      <c r="G521" s="75"/>
      <c r="H521" s="75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  <c r="AA521" s="58"/>
    </row>
    <row r="522" spans="1:27" x14ac:dyDescent="0.2">
      <c r="A522" s="56"/>
      <c r="B522" s="48"/>
      <c r="C522" s="49"/>
      <c r="D522" s="73"/>
      <c r="E522" s="74"/>
      <c r="F522" s="75"/>
      <c r="G522" s="75"/>
      <c r="H522" s="75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  <c r="Z522" s="58"/>
      <c r="AA522" s="58"/>
    </row>
    <row r="523" spans="1:27" x14ac:dyDescent="0.2">
      <c r="A523" s="56"/>
      <c r="B523" s="48"/>
      <c r="C523" s="49"/>
      <c r="D523" s="73"/>
      <c r="E523" s="74"/>
      <c r="F523" s="75"/>
      <c r="G523" s="75"/>
      <c r="H523" s="75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  <c r="Z523" s="58"/>
      <c r="AA523" s="58"/>
    </row>
    <row r="524" spans="1:27" x14ac:dyDescent="0.2">
      <c r="A524" s="56"/>
      <c r="B524" s="48"/>
      <c r="C524" s="49"/>
      <c r="D524" s="73"/>
      <c r="E524" s="74"/>
      <c r="F524" s="75"/>
      <c r="G524" s="75"/>
      <c r="H524" s="75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  <c r="Z524" s="58"/>
      <c r="AA524" s="58"/>
    </row>
    <row r="525" spans="1:27" x14ac:dyDescent="0.2">
      <c r="A525" s="56"/>
      <c r="B525" s="48"/>
      <c r="C525" s="49"/>
      <c r="D525" s="73"/>
      <c r="E525" s="74"/>
      <c r="F525" s="75"/>
      <c r="G525" s="75"/>
      <c r="H525" s="75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  <c r="Z525" s="58"/>
      <c r="AA525" s="58"/>
    </row>
    <row r="526" spans="1:27" x14ac:dyDescent="0.2">
      <c r="A526" s="56"/>
      <c r="B526" s="48"/>
      <c r="C526" s="49"/>
      <c r="D526" s="73"/>
      <c r="E526" s="74"/>
      <c r="F526" s="75"/>
      <c r="G526" s="75"/>
      <c r="H526" s="75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  <c r="Z526" s="58"/>
      <c r="AA526" s="58"/>
    </row>
    <row r="527" spans="1:27" x14ac:dyDescent="0.2">
      <c r="A527" s="56"/>
      <c r="B527" s="48"/>
      <c r="C527" s="49"/>
      <c r="D527" s="73"/>
      <c r="E527" s="74"/>
      <c r="F527" s="75"/>
      <c r="G527" s="75"/>
      <c r="H527" s="75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  <c r="Z527" s="58"/>
      <c r="AA527" s="58"/>
    </row>
    <row r="528" spans="1:27" x14ac:dyDescent="0.2">
      <c r="A528" s="56"/>
      <c r="B528" s="48"/>
      <c r="C528" s="49"/>
      <c r="D528" s="73"/>
      <c r="E528" s="74"/>
      <c r="F528" s="75"/>
      <c r="G528" s="75"/>
      <c r="H528" s="75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  <c r="Z528" s="58"/>
      <c r="AA528" s="58"/>
    </row>
    <row r="529" spans="1:27" x14ac:dyDescent="0.2">
      <c r="A529" s="56"/>
      <c r="B529" s="48"/>
      <c r="C529" s="49"/>
      <c r="D529" s="73"/>
      <c r="E529" s="74"/>
      <c r="F529" s="75"/>
      <c r="G529" s="75"/>
      <c r="H529" s="75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  <c r="Z529" s="58"/>
      <c r="AA529" s="58"/>
    </row>
    <row r="530" spans="1:27" x14ac:dyDescent="0.2">
      <c r="A530" s="56"/>
      <c r="B530" s="48"/>
      <c r="C530" s="49"/>
      <c r="D530" s="73"/>
      <c r="E530" s="74"/>
      <c r="F530" s="75"/>
      <c r="G530" s="75"/>
      <c r="H530" s="75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  <c r="Z530" s="58"/>
      <c r="AA530" s="58"/>
    </row>
    <row r="531" spans="1:27" x14ac:dyDescent="0.2">
      <c r="A531" s="56"/>
      <c r="B531" s="48"/>
      <c r="C531" s="49"/>
      <c r="D531" s="73"/>
      <c r="E531" s="74"/>
      <c r="F531" s="75"/>
      <c r="G531" s="75"/>
      <c r="H531" s="75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  <c r="Z531" s="58"/>
      <c r="AA531" s="58"/>
    </row>
    <row r="532" spans="1:27" x14ac:dyDescent="0.2">
      <c r="A532" s="56"/>
      <c r="B532" s="48"/>
      <c r="C532" s="49"/>
      <c r="D532" s="73"/>
      <c r="E532" s="74"/>
      <c r="F532" s="75"/>
      <c r="G532" s="75"/>
      <c r="H532" s="75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  <c r="Z532" s="58"/>
      <c r="AA532" s="58"/>
    </row>
    <row r="533" spans="1:27" x14ac:dyDescent="0.2">
      <c r="A533" s="56"/>
      <c r="B533" s="48"/>
      <c r="C533" s="49"/>
      <c r="D533" s="73"/>
      <c r="E533" s="74"/>
      <c r="F533" s="75"/>
      <c r="G533" s="75"/>
      <c r="H533" s="75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  <c r="AA533" s="58"/>
    </row>
    <row r="534" spans="1:27" x14ac:dyDescent="0.2">
      <c r="A534" s="56"/>
      <c r="B534" s="48"/>
      <c r="C534" s="49"/>
      <c r="D534" s="73"/>
      <c r="E534" s="74"/>
      <c r="F534" s="75"/>
      <c r="G534" s="75"/>
      <c r="H534" s="75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  <c r="Z534" s="58"/>
      <c r="AA534" s="58"/>
    </row>
    <row r="535" spans="1:27" x14ac:dyDescent="0.2">
      <c r="A535" s="56"/>
      <c r="B535" s="48"/>
      <c r="C535" s="49"/>
      <c r="D535" s="73"/>
      <c r="E535" s="74"/>
      <c r="F535" s="75"/>
      <c r="G535" s="75"/>
      <c r="H535" s="75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  <c r="Z535" s="58"/>
      <c r="AA535" s="58"/>
    </row>
    <row r="536" spans="1:27" x14ac:dyDescent="0.2">
      <c r="A536" s="56"/>
      <c r="B536" s="48"/>
      <c r="C536" s="49"/>
      <c r="D536" s="73"/>
      <c r="E536" s="74"/>
      <c r="F536" s="75"/>
      <c r="G536" s="75"/>
      <c r="H536" s="75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  <c r="Z536" s="58"/>
      <c r="AA536" s="58"/>
    </row>
    <row r="537" spans="1:27" x14ac:dyDescent="0.2">
      <c r="A537" s="56"/>
      <c r="B537" s="48"/>
      <c r="C537" s="49"/>
      <c r="D537" s="73"/>
      <c r="E537" s="74"/>
      <c r="F537" s="75"/>
      <c r="G537" s="75"/>
      <c r="H537" s="75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  <c r="Z537" s="58"/>
      <c r="AA537" s="58"/>
    </row>
    <row r="538" spans="1:27" x14ac:dyDescent="0.2">
      <c r="A538" s="56"/>
      <c r="B538" s="48"/>
      <c r="C538" s="49"/>
      <c r="D538" s="73"/>
      <c r="E538" s="74"/>
      <c r="F538" s="75"/>
      <c r="G538" s="75"/>
      <c r="H538" s="75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  <c r="Z538" s="58"/>
      <c r="AA538" s="58"/>
    </row>
    <row r="539" spans="1:27" x14ac:dyDescent="0.2">
      <c r="A539" s="56"/>
      <c r="B539" s="48"/>
      <c r="C539" s="49"/>
      <c r="D539" s="73"/>
      <c r="E539" s="74"/>
      <c r="F539" s="75"/>
      <c r="G539" s="75"/>
      <c r="H539" s="75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  <c r="Z539" s="58"/>
      <c r="AA539" s="58"/>
    </row>
    <row r="540" spans="1:27" x14ac:dyDescent="0.2">
      <c r="A540" s="56"/>
      <c r="B540" s="48"/>
      <c r="C540" s="49"/>
      <c r="D540" s="73"/>
      <c r="E540" s="74"/>
      <c r="F540" s="75"/>
      <c r="G540" s="75"/>
      <c r="H540" s="75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  <c r="AA540" s="58"/>
    </row>
    <row r="541" spans="1:27" x14ac:dyDescent="0.2">
      <c r="A541" s="56"/>
      <c r="B541" s="48"/>
      <c r="C541" s="49"/>
      <c r="D541" s="73"/>
      <c r="E541" s="74"/>
      <c r="F541" s="75"/>
      <c r="G541" s="75"/>
      <c r="H541" s="75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  <c r="Z541" s="58"/>
      <c r="AA541" s="58"/>
    </row>
    <row r="542" spans="1:27" x14ac:dyDescent="0.2">
      <c r="A542" s="56"/>
      <c r="B542" s="48"/>
      <c r="C542" s="49"/>
      <c r="D542" s="73"/>
      <c r="E542" s="74"/>
      <c r="F542" s="75"/>
      <c r="G542" s="75"/>
      <c r="H542" s="75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  <c r="AA542" s="58"/>
    </row>
    <row r="543" spans="1:27" x14ac:dyDescent="0.2">
      <c r="A543" s="56"/>
      <c r="B543" s="48"/>
      <c r="C543" s="49"/>
      <c r="D543" s="73"/>
      <c r="E543" s="74"/>
      <c r="F543" s="75"/>
      <c r="G543" s="75"/>
      <c r="H543" s="75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  <c r="AA543" s="58"/>
    </row>
    <row r="544" spans="1:27" x14ac:dyDescent="0.2">
      <c r="A544" s="56"/>
      <c r="B544" s="48"/>
      <c r="C544" s="49"/>
      <c r="D544" s="73"/>
      <c r="E544" s="74"/>
      <c r="F544" s="75"/>
      <c r="G544" s="75"/>
      <c r="H544" s="75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  <c r="AA544" s="58"/>
    </row>
    <row r="545" spans="1:27" x14ac:dyDescent="0.2">
      <c r="A545" s="56"/>
      <c r="B545" s="48"/>
      <c r="C545" s="49"/>
      <c r="D545" s="73"/>
      <c r="E545" s="74"/>
      <c r="F545" s="75"/>
      <c r="G545" s="75"/>
      <c r="H545" s="75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  <c r="AA545" s="58"/>
    </row>
    <row r="546" spans="1:27" x14ac:dyDescent="0.2">
      <c r="A546" s="56"/>
      <c r="B546" s="48"/>
      <c r="C546" s="49"/>
      <c r="D546" s="73"/>
      <c r="E546" s="74"/>
      <c r="F546" s="75"/>
      <c r="G546" s="75"/>
      <c r="H546" s="75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  <c r="AA546" s="58"/>
    </row>
    <row r="547" spans="1:27" x14ac:dyDescent="0.2">
      <c r="A547" s="56"/>
      <c r="B547" s="48"/>
      <c r="C547" s="49"/>
      <c r="D547" s="73"/>
      <c r="E547" s="74"/>
      <c r="F547" s="75"/>
      <c r="G547" s="75"/>
      <c r="H547" s="75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  <c r="AA547" s="58"/>
    </row>
    <row r="548" spans="1:27" x14ac:dyDescent="0.2">
      <c r="A548" s="56"/>
      <c r="B548" s="48"/>
      <c r="C548" s="49"/>
      <c r="D548" s="73"/>
      <c r="E548" s="74"/>
      <c r="F548" s="75"/>
      <c r="G548" s="75"/>
      <c r="H548" s="75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  <c r="AA548" s="58"/>
    </row>
    <row r="549" spans="1:27" x14ac:dyDescent="0.2">
      <c r="A549" s="56"/>
      <c r="B549" s="48"/>
      <c r="C549" s="49"/>
      <c r="D549" s="73"/>
      <c r="E549" s="74"/>
      <c r="F549" s="75"/>
      <c r="G549" s="75"/>
      <c r="H549" s="75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  <c r="AA549" s="58"/>
    </row>
    <row r="550" spans="1:27" x14ac:dyDescent="0.2">
      <c r="A550" s="56"/>
      <c r="B550" s="48"/>
      <c r="C550" s="49"/>
      <c r="D550" s="73"/>
      <c r="E550" s="74"/>
      <c r="F550" s="75"/>
      <c r="G550" s="75"/>
      <c r="H550" s="75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  <c r="AA550" s="58"/>
    </row>
    <row r="551" spans="1:27" x14ac:dyDescent="0.2">
      <c r="A551" s="56"/>
      <c r="B551" s="48"/>
      <c r="C551" s="49"/>
      <c r="D551" s="73"/>
      <c r="E551" s="74"/>
      <c r="F551" s="75"/>
      <c r="G551" s="75"/>
      <c r="H551" s="75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  <c r="AA551" s="58"/>
    </row>
    <row r="552" spans="1:27" x14ac:dyDescent="0.2">
      <c r="A552" s="56"/>
      <c r="B552" s="48"/>
      <c r="C552" s="49"/>
      <c r="D552" s="73"/>
      <c r="E552" s="74"/>
      <c r="F552" s="75"/>
      <c r="G552" s="75"/>
      <c r="H552" s="75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  <c r="AA552" s="58"/>
    </row>
    <row r="553" spans="1:27" x14ac:dyDescent="0.2">
      <c r="A553" s="56"/>
      <c r="B553" s="48"/>
      <c r="C553" s="49"/>
      <c r="D553" s="73"/>
      <c r="E553" s="74"/>
      <c r="F553" s="75"/>
      <c r="G553" s="75"/>
      <c r="H553" s="75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  <c r="AA553" s="58"/>
    </row>
    <row r="554" spans="1:27" x14ac:dyDescent="0.2">
      <c r="A554" s="56"/>
      <c r="B554" s="48"/>
      <c r="C554" s="49"/>
      <c r="D554" s="73"/>
      <c r="E554" s="74"/>
      <c r="F554" s="75"/>
      <c r="G554" s="75"/>
      <c r="H554" s="75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  <c r="Z554" s="58"/>
      <c r="AA554" s="58"/>
    </row>
    <row r="555" spans="1:27" x14ac:dyDescent="0.2">
      <c r="A555" s="56"/>
      <c r="B555" s="48"/>
      <c r="C555" s="49"/>
      <c r="D555" s="73"/>
      <c r="E555" s="74"/>
      <c r="F555" s="75"/>
      <c r="G555" s="75"/>
      <c r="H555" s="75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  <c r="Z555" s="58"/>
      <c r="AA555" s="58"/>
    </row>
    <row r="556" spans="1:27" x14ac:dyDescent="0.2">
      <c r="A556" s="56"/>
      <c r="B556" s="48"/>
      <c r="C556" s="49"/>
      <c r="D556" s="73"/>
      <c r="E556" s="74"/>
      <c r="F556" s="75"/>
      <c r="G556" s="75"/>
      <c r="H556" s="75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  <c r="Z556" s="58"/>
      <c r="AA556" s="58"/>
    </row>
    <row r="557" spans="1:27" x14ac:dyDescent="0.2">
      <c r="A557" s="56"/>
      <c r="B557" s="48"/>
      <c r="C557" s="49"/>
      <c r="D557" s="73"/>
      <c r="E557" s="74"/>
      <c r="F557" s="75"/>
      <c r="G557" s="75"/>
      <c r="H557" s="75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  <c r="Z557" s="58"/>
      <c r="AA557" s="58"/>
    </row>
    <row r="558" spans="1:27" x14ac:dyDescent="0.2">
      <c r="A558" s="56"/>
      <c r="B558" s="48"/>
      <c r="C558" s="49"/>
      <c r="D558" s="73"/>
      <c r="E558" s="74"/>
      <c r="F558" s="75"/>
      <c r="G558" s="75"/>
      <c r="H558" s="75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  <c r="Z558" s="58"/>
      <c r="AA558" s="58"/>
    </row>
    <row r="559" spans="1:27" x14ac:dyDescent="0.2">
      <c r="A559" s="56"/>
      <c r="B559" s="48"/>
      <c r="C559" s="49"/>
      <c r="D559" s="73"/>
      <c r="E559" s="74"/>
      <c r="F559" s="75"/>
      <c r="G559" s="75"/>
      <c r="H559" s="75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  <c r="Z559" s="58"/>
      <c r="AA559" s="58"/>
    </row>
    <row r="560" spans="1:27" x14ac:dyDescent="0.2">
      <c r="A560" s="56"/>
      <c r="B560" s="48"/>
      <c r="C560" s="49"/>
      <c r="D560" s="73"/>
      <c r="E560" s="74"/>
      <c r="F560" s="75"/>
      <c r="G560" s="75"/>
      <c r="H560" s="75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  <c r="AA560" s="58"/>
    </row>
    <row r="561" spans="1:27" x14ac:dyDescent="0.2">
      <c r="A561" s="56"/>
      <c r="B561" s="48"/>
      <c r="C561" s="49"/>
      <c r="D561" s="73"/>
      <c r="E561" s="74"/>
      <c r="F561" s="75"/>
      <c r="G561" s="75"/>
      <c r="H561" s="75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  <c r="AA561" s="58"/>
    </row>
    <row r="562" spans="1:27" x14ac:dyDescent="0.2">
      <c r="A562" s="56"/>
      <c r="B562" s="48"/>
      <c r="C562" s="49"/>
      <c r="D562" s="73"/>
      <c r="E562" s="74"/>
      <c r="F562" s="75"/>
      <c r="G562" s="75"/>
      <c r="H562" s="75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  <c r="AA562" s="58"/>
    </row>
    <row r="563" spans="1:27" x14ac:dyDescent="0.2">
      <c r="A563" s="56"/>
      <c r="B563" s="48"/>
      <c r="C563" s="49"/>
      <c r="D563" s="73"/>
      <c r="E563" s="74"/>
      <c r="F563" s="75"/>
      <c r="G563" s="75"/>
      <c r="H563" s="75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  <c r="AA563" s="58"/>
    </row>
    <row r="564" spans="1:27" x14ac:dyDescent="0.2">
      <c r="A564" s="56"/>
      <c r="B564" s="48"/>
      <c r="C564" s="49"/>
      <c r="D564" s="73"/>
      <c r="E564" s="74"/>
      <c r="F564" s="75"/>
      <c r="G564" s="75"/>
      <c r="H564" s="75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  <c r="AA564" s="58"/>
    </row>
    <row r="565" spans="1:27" x14ac:dyDescent="0.2">
      <c r="A565" s="56"/>
      <c r="B565" s="48"/>
      <c r="C565" s="49"/>
      <c r="D565" s="73"/>
      <c r="E565" s="74"/>
      <c r="F565" s="75"/>
      <c r="G565" s="75"/>
      <c r="H565" s="75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  <c r="AA565" s="58"/>
    </row>
    <row r="566" spans="1:27" x14ac:dyDescent="0.2">
      <c r="A566" s="56"/>
      <c r="B566" s="48"/>
      <c r="C566" s="49"/>
      <c r="D566" s="73"/>
      <c r="E566" s="74"/>
      <c r="F566" s="75"/>
      <c r="G566" s="75"/>
      <c r="H566" s="75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  <c r="AA566" s="58"/>
    </row>
    <row r="567" spans="1:27" x14ac:dyDescent="0.2">
      <c r="A567" s="56"/>
      <c r="B567" s="48"/>
      <c r="C567" s="49"/>
      <c r="D567" s="73"/>
      <c r="E567" s="74"/>
      <c r="F567" s="75"/>
      <c r="G567" s="75"/>
      <c r="H567" s="75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  <c r="AA567" s="58"/>
    </row>
    <row r="568" spans="1:27" x14ac:dyDescent="0.2">
      <c r="A568" s="56"/>
      <c r="B568" s="48"/>
      <c r="C568" s="49"/>
      <c r="D568" s="73"/>
      <c r="E568" s="74"/>
      <c r="F568" s="75"/>
      <c r="G568" s="75"/>
      <c r="H568" s="75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  <c r="AA568" s="58"/>
    </row>
    <row r="569" spans="1:27" x14ac:dyDescent="0.2">
      <c r="A569" s="56"/>
      <c r="B569" s="48"/>
      <c r="C569" s="49"/>
      <c r="D569" s="73"/>
      <c r="E569" s="74"/>
      <c r="F569" s="75"/>
      <c r="G569" s="75"/>
      <c r="H569" s="75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  <c r="AA569" s="58"/>
    </row>
    <row r="570" spans="1:27" x14ac:dyDescent="0.2">
      <c r="A570" s="56"/>
      <c r="B570" s="48"/>
      <c r="C570" s="49"/>
      <c r="D570" s="73"/>
      <c r="E570" s="74"/>
      <c r="F570" s="75"/>
      <c r="G570" s="75"/>
      <c r="H570" s="75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  <c r="AA570" s="58"/>
    </row>
    <row r="571" spans="1:27" x14ac:dyDescent="0.2">
      <c r="A571" s="56"/>
      <c r="B571" s="48"/>
      <c r="C571" s="49"/>
      <c r="D571" s="73"/>
      <c r="E571" s="74"/>
      <c r="F571" s="75"/>
      <c r="G571" s="75"/>
      <c r="H571" s="75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  <c r="AA571" s="58"/>
    </row>
    <row r="572" spans="1:27" x14ac:dyDescent="0.2">
      <c r="A572" s="56"/>
      <c r="B572" s="48"/>
      <c r="C572" s="49"/>
      <c r="D572" s="73"/>
      <c r="E572" s="74"/>
      <c r="F572" s="75"/>
      <c r="G572" s="75"/>
      <c r="H572" s="75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  <c r="AA572" s="58"/>
    </row>
    <row r="573" spans="1:27" x14ac:dyDescent="0.2">
      <c r="A573" s="56"/>
      <c r="B573" s="48"/>
      <c r="C573" s="49"/>
      <c r="D573" s="73"/>
      <c r="E573" s="74"/>
      <c r="F573" s="75"/>
      <c r="G573" s="75"/>
      <c r="H573" s="75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  <c r="AA573" s="58"/>
    </row>
    <row r="574" spans="1:27" x14ac:dyDescent="0.2">
      <c r="A574" s="56"/>
      <c r="B574" s="48"/>
      <c r="C574" s="49"/>
      <c r="D574" s="73"/>
      <c r="E574" s="74"/>
      <c r="F574" s="75"/>
      <c r="G574" s="75"/>
      <c r="H574" s="75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  <c r="AA574" s="58"/>
    </row>
    <row r="575" spans="1:27" x14ac:dyDescent="0.2">
      <c r="A575" s="56"/>
      <c r="B575" s="48"/>
      <c r="C575" s="49"/>
      <c r="D575" s="73"/>
      <c r="E575" s="74"/>
      <c r="F575" s="75"/>
      <c r="G575" s="75"/>
      <c r="H575" s="75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  <c r="AA575" s="58"/>
    </row>
    <row r="576" spans="1:27" x14ac:dyDescent="0.2">
      <c r="A576" s="56"/>
      <c r="B576" s="48"/>
      <c r="C576" s="49"/>
      <c r="D576" s="73"/>
      <c r="E576" s="74"/>
      <c r="F576" s="75"/>
      <c r="G576" s="75"/>
      <c r="H576" s="75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  <c r="AA576" s="58"/>
    </row>
    <row r="577" spans="1:27" x14ac:dyDescent="0.2">
      <c r="A577" s="56"/>
      <c r="B577" s="48"/>
      <c r="C577" s="49"/>
      <c r="D577" s="73"/>
      <c r="E577" s="74"/>
      <c r="F577" s="75"/>
      <c r="G577" s="75"/>
      <c r="H577" s="75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  <c r="AA577" s="58"/>
    </row>
    <row r="578" spans="1:27" x14ac:dyDescent="0.2">
      <c r="A578" s="56"/>
      <c r="B578" s="48"/>
      <c r="C578" s="49"/>
      <c r="D578" s="73"/>
      <c r="E578" s="74"/>
      <c r="F578" s="75"/>
      <c r="G578" s="75"/>
      <c r="H578" s="75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  <c r="AA578" s="58"/>
    </row>
    <row r="579" spans="1:27" x14ac:dyDescent="0.2">
      <c r="A579" s="56"/>
      <c r="B579" s="48"/>
      <c r="C579" s="49"/>
      <c r="D579" s="73"/>
      <c r="E579" s="74"/>
      <c r="F579" s="75"/>
      <c r="G579" s="75"/>
      <c r="H579" s="75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  <c r="AA579" s="58"/>
    </row>
    <row r="580" spans="1:27" x14ac:dyDescent="0.2">
      <c r="A580" s="56"/>
      <c r="B580" s="48"/>
      <c r="C580" s="49"/>
      <c r="D580" s="73"/>
      <c r="E580" s="74"/>
      <c r="F580" s="75"/>
      <c r="G580" s="75"/>
      <c r="H580" s="75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  <c r="AA580" s="58"/>
    </row>
    <row r="581" spans="1:27" x14ac:dyDescent="0.2">
      <c r="A581" s="56"/>
      <c r="B581" s="48"/>
      <c r="C581" s="49"/>
      <c r="D581" s="73"/>
      <c r="E581" s="74"/>
      <c r="F581" s="75"/>
      <c r="G581" s="75"/>
      <c r="H581" s="75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  <c r="AA581" s="58"/>
    </row>
    <row r="582" spans="1:27" x14ac:dyDescent="0.2">
      <c r="A582" s="56"/>
      <c r="B582" s="48"/>
      <c r="C582" s="49"/>
      <c r="D582" s="73"/>
      <c r="E582" s="74"/>
      <c r="F582" s="75"/>
      <c r="G582" s="75"/>
      <c r="H582" s="75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  <c r="AA582" s="58"/>
    </row>
    <row r="583" spans="1:27" x14ac:dyDescent="0.2">
      <c r="A583" s="56"/>
      <c r="B583" s="48"/>
      <c r="C583" s="49"/>
      <c r="D583" s="73"/>
      <c r="E583" s="74"/>
      <c r="F583" s="75"/>
      <c r="G583" s="75"/>
      <c r="H583" s="75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  <c r="AA583" s="58"/>
    </row>
    <row r="584" spans="1:27" x14ac:dyDescent="0.2">
      <c r="A584" s="56"/>
      <c r="B584" s="48"/>
      <c r="C584" s="49"/>
      <c r="D584" s="73"/>
      <c r="E584" s="74"/>
      <c r="F584" s="75"/>
      <c r="G584" s="75"/>
      <c r="H584" s="75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  <c r="AA584" s="58"/>
    </row>
    <row r="585" spans="1:27" x14ac:dyDescent="0.2">
      <c r="A585" s="56"/>
      <c r="B585" s="48"/>
      <c r="C585" s="49"/>
      <c r="D585" s="73"/>
      <c r="E585" s="74"/>
      <c r="F585" s="75"/>
      <c r="G585" s="75"/>
      <c r="H585" s="75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  <c r="AA585" s="58"/>
    </row>
    <row r="586" spans="1:27" x14ac:dyDescent="0.2">
      <c r="A586" s="56"/>
      <c r="B586" s="48"/>
      <c r="C586" s="49"/>
      <c r="D586" s="73"/>
      <c r="E586" s="74"/>
      <c r="F586" s="75"/>
      <c r="G586" s="75"/>
      <c r="H586" s="75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  <c r="AA586" s="58"/>
    </row>
    <row r="587" spans="1:27" x14ac:dyDescent="0.2">
      <c r="A587" s="56"/>
      <c r="B587" s="48"/>
      <c r="C587" s="49"/>
      <c r="D587" s="73"/>
      <c r="E587" s="74"/>
      <c r="F587" s="75"/>
      <c r="G587" s="75"/>
      <c r="H587" s="75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  <c r="AA587" s="58"/>
    </row>
    <row r="588" spans="1:27" x14ac:dyDescent="0.2">
      <c r="A588" s="56"/>
      <c r="B588" s="48"/>
      <c r="C588" s="49"/>
      <c r="D588" s="73"/>
      <c r="E588" s="74"/>
      <c r="F588" s="75"/>
      <c r="G588" s="75"/>
      <c r="H588" s="75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  <c r="AA588" s="58"/>
    </row>
    <row r="589" spans="1:27" x14ac:dyDescent="0.2">
      <c r="A589" s="56"/>
      <c r="B589" s="48"/>
      <c r="C589" s="49"/>
      <c r="D589" s="73"/>
      <c r="E589" s="74"/>
      <c r="F589" s="75"/>
      <c r="G589" s="75"/>
      <c r="H589" s="75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  <c r="AA589" s="58"/>
    </row>
    <row r="590" spans="1:27" x14ac:dyDescent="0.2">
      <c r="A590" s="56"/>
      <c r="B590" s="48"/>
      <c r="C590" s="49"/>
      <c r="D590" s="73"/>
      <c r="E590" s="74"/>
      <c r="F590" s="75"/>
      <c r="G590" s="75"/>
      <c r="H590" s="75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  <c r="AA590" s="58"/>
    </row>
    <row r="591" spans="1:27" x14ac:dyDescent="0.2">
      <c r="A591" s="56"/>
      <c r="B591" s="48"/>
      <c r="C591" s="49"/>
      <c r="D591" s="73"/>
      <c r="E591" s="74"/>
      <c r="F591" s="75"/>
      <c r="G591" s="75"/>
      <c r="H591" s="75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  <c r="AA591" s="58"/>
    </row>
    <row r="592" spans="1:27" x14ac:dyDescent="0.2">
      <c r="A592" s="56"/>
      <c r="B592" s="48"/>
      <c r="C592" s="49"/>
      <c r="D592" s="73"/>
      <c r="E592" s="74"/>
      <c r="F592" s="75"/>
      <c r="G592" s="75"/>
      <c r="H592" s="75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  <c r="AA592" s="58"/>
    </row>
    <row r="593" spans="1:27" x14ac:dyDescent="0.2">
      <c r="A593" s="56"/>
      <c r="B593" s="48"/>
      <c r="C593" s="49"/>
      <c r="D593" s="73"/>
      <c r="E593" s="74"/>
      <c r="F593" s="75"/>
      <c r="G593" s="75"/>
      <c r="H593" s="75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  <c r="AA593" s="58"/>
    </row>
    <row r="594" spans="1:27" x14ac:dyDescent="0.2">
      <c r="A594" s="56"/>
      <c r="B594" s="48"/>
      <c r="C594" s="49"/>
      <c r="D594" s="73"/>
      <c r="E594" s="74"/>
      <c r="F594" s="75"/>
      <c r="G594" s="75"/>
      <c r="H594" s="75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  <c r="AA594" s="58"/>
    </row>
    <row r="595" spans="1:27" x14ac:dyDescent="0.2">
      <c r="A595" s="56"/>
      <c r="B595" s="48"/>
      <c r="C595" s="49"/>
      <c r="D595" s="73"/>
      <c r="E595" s="74"/>
      <c r="F595" s="75"/>
      <c r="G595" s="75"/>
      <c r="H595" s="75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  <c r="Z595" s="58"/>
      <c r="AA595" s="58"/>
    </row>
    <row r="596" spans="1:27" x14ac:dyDescent="0.2">
      <c r="A596" s="56"/>
      <c r="B596" s="48"/>
      <c r="C596" s="49"/>
      <c r="D596" s="73"/>
      <c r="E596" s="74"/>
      <c r="F596" s="75"/>
      <c r="G596" s="75"/>
      <c r="H596" s="75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  <c r="Z596" s="58"/>
      <c r="AA596" s="58"/>
    </row>
    <row r="597" spans="1:27" x14ac:dyDescent="0.2">
      <c r="A597" s="56"/>
      <c r="B597" s="48"/>
      <c r="C597" s="49"/>
      <c r="D597" s="73"/>
      <c r="E597" s="74"/>
      <c r="F597" s="75"/>
      <c r="G597" s="75"/>
      <c r="H597" s="75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  <c r="Z597" s="58"/>
      <c r="AA597" s="58"/>
    </row>
    <row r="598" spans="1:27" x14ac:dyDescent="0.2">
      <c r="A598" s="56"/>
      <c r="B598" s="48"/>
      <c r="C598" s="49"/>
      <c r="D598" s="73"/>
      <c r="E598" s="74"/>
      <c r="F598" s="75"/>
      <c r="G598" s="75"/>
      <c r="H598" s="75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  <c r="Z598" s="58"/>
      <c r="AA598" s="58"/>
    </row>
    <row r="599" spans="1:27" x14ac:dyDescent="0.2">
      <c r="A599" s="56"/>
      <c r="B599" s="48"/>
      <c r="C599" s="49"/>
      <c r="D599" s="73"/>
      <c r="E599" s="74"/>
      <c r="F599" s="75"/>
      <c r="G599" s="75"/>
      <c r="H599" s="75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  <c r="Z599" s="58"/>
      <c r="AA599" s="58"/>
    </row>
    <row r="600" spans="1:27" x14ac:dyDescent="0.2">
      <c r="A600" s="56"/>
      <c r="B600" s="48"/>
      <c r="C600" s="49"/>
      <c r="D600" s="73"/>
      <c r="E600" s="74"/>
      <c r="F600" s="75"/>
      <c r="G600" s="75"/>
      <c r="H600" s="75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  <c r="Z600" s="58"/>
      <c r="AA600" s="58"/>
    </row>
    <row r="601" spans="1:27" x14ac:dyDescent="0.2">
      <c r="A601" s="56"/>
      <c r="B601" s="48"/>
      <c r="C601" s="49"/>
      <c r="D601" s="73"/>
      <c r="E601" s="74"/>
      <c r="F601" s="75"/>
      <c r="G601" s="75"/>
      <c r="H601" s="75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  <c r="Z601" s="58"/>
      <c r="AA601" s="58"/>
    </row>
    <row r="602" spans="1:27" x14ac:dyDescent="0.2">
      <c r="A602" s="56"/>
      <c r="B602" s="48"/>
      <c r="C602" s="49"/>
      <c r="D602" s="73"/>
      <c r="E602" s="74"/>
      <c r="F602" s="75"/>
      <c r="G602" s="75"/>
      <c r="H602" s="75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  <c r="Z602" s="58"/>
      <c r="AA602" s="58"/>
    </row>
    <row r="603" spans="1:27" x14ac:dyDescent="0.2">
      <c r="A603" s="56"/>
      <c r="B603" s="48"/>
      <c r="C603" s="49"/>
      <c r="D603" s="73"/>
      <c r="E603" s="74"/>
      <c r="F603" s="75"/>
      <c r="G603" s="75"/>
      <c r="H603" s="75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  <c r="Z603" s="58"/>
      <c r="AA603" s="58"/>
    </row>
    <row r="604" spans="1:27" x14ac:dyDescent="0.2">
      <c r="A604" s="56"/>
      <c r="B604" s="48"/>
      <c r="C604" s="49"/>
      <c r="D604" s="73"/>
      <c r="E604" s="74"/>
      <c r="F604" s="75"/>
      <c r="G604" s="75"/>
      <c r="H604" s="75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  <c r="AA604" s="58"/>
    </row>
    <row r="605" spans="1:27" x14ac:dyDescent="0.2">
      <c r="A605" s="56"/>
      <c r="B605" s="48"/>
      <c r="C605" s="49"/>
      <c r="D605" s="73"/>
      <c r="E605" s="74"/>
      <c r="F605" s="75"/>
      <c r="G605" s="75"/>
      <c r="H605" s="75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  <c r="Z605" s="58"/>
      <c r="AA605" s="58"/>
    </row>
    <row r="606" spans="1:27" x14ac:dyDescent="0.2">
      <c r="A606" s="56"/>
      <c r="B606" s="48"/>
      <c r="C606" s="49"/>
      <c r="D606" s="73"/>
      <c r="E606" s="74"/>
      <c r="F606" s="75"/>
      <c r="G606" s="75"/>
      <c r="H606" s="75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  <c r="Z606" s="58"/>
      <c r="AA606" s="58"/>
    </row>
    <row r="607" spans="1:27" x14ac:dyDescent="0.2">
      <c r="A607" s="56"/>
      <c r="B607" s="48"/>
      <c r="C607" s="49"/>
      <c r="D607" s="73"/>
      <c r="E607" s="74"/>
      <c r="F607" s="75"/>
      <c r="G607" s="75"/>
      <c r="H607" s="75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  <c r="AA607" s="58"/>
    </row>
    <row r="608" spans="1:27" x14ac:dyDescent="0.2">
      <c r="A608" s="56"/>
      <c r="B608" s="48"/>
      <c r="C608" s="49"/>
      <c r="D608" s="73"/>
      <c r="E608" s="74"/>
      <c r="F608" s="75"/>
      <c r="G608" s="75"/>
      <c r="H608" s="75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  <c r="Z608" s="58"/>
      <c r="AA608" s="58"/>
    </row>
    <row r="609" spans="1:27" x14ac:dyDescent="0.2">
      <c r="A609" s="56"/>
      <c r="B609" s="48"/>
      <c r="C609" s="49"/>
      <c r="D609" s="73"/>
      <c r="E609" s="74"/>
      <c r="F609" s="75"/>
      <c r="G609" s="75"/>
      <c r="H609" s="75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  <c r="Z609" s="58"/>
      <c r="AA609" s="58"/>
    </row>
    <row r="610" spans="1:27" x14ac:dyDescent="0.2">
      <c r="A610" s="56"/>
      <c r="B610" s="48"/>
      <c r="C610" s="49"/>
      <c r="D610" s="73"/>
      <c r="E610" s="74"/>
      <c r="F610" s="75"/>
      <c r="G610" s="75"/>
      <c r="H610" s="75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  <c r="AA610" s="58"/>
    </row>
    <row r="611" spans="1:27" x14ac:dyDescent="0.2">
      <c r="A611" s="56"/>
      <c r="B611" s="48"/>
      <c r="C611" s="49"/>
      <c r="D611" s="73"/>
      <c r="E611" s="74"/>
      <c r="F611" s="75"/>
      <c r="G611" s="75"/>
      <c r="H611" s="75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  <c r="Z611" s="58"/>
      <c r="AA611" s="58"/>
    </row>
    <row r="612" spans="1:27" x14ac:dyDescent="0.2">
      <c r="A612" s="56"/>
      <c r="B612" s="48"/>
      <c r="C612" s="49"/>
      <c r="D612" s="73"/>
      <c r="E612" s="74"/>
      <c r="F612" s="75"/>
      <c r="G612" s="75"/>
      <c r="H612" s="75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  <c r="Z612" s="58"/>
      <c r="AA612" s="58"/>
    </row>
    <row r="613" spans="1:27" x14ac:dyDescent="0.2">
      <c r="A613" s="56"/>
      <c r="B613" s="48"/>
      <c r="C613" s="49"/>
      <c r="D613" s="73"/>
      <c r="E613" s="74"/>
      <c r="F613" s="75"/>
      <c r="G613" s="75"/>
      <c r="H613" s="75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  <c r="Z613" s="58"/>
      <c r="AA613" s="58"/>
    </row>
    <row r="614" spans="1:27" x14ac:dyDescent="0.2">
      <c r="A614" s="56"/>
      <c r="B614" s="48"/>
      <c r="C614" s="49"/>
      <c r="D614" s="73"/>
      <c r="E614" s="74"/>
      <c r="F614" s="75"/>
      <c r="G614" s="75"/>
      <c r="H614" s="75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8"/>
      <c r="AA614" s="58"/>
    </row>
    <row r="615" spans="1:27" x14ac:dyDescent="0.2">
      <c r="A615" s="56"/>
      <c r="B615" s="48"/>
      <c r="C615" s="49"/>
      <c r="D615" s="73"/>
      <c r="E615" s="74"/>
      <c r="F615" s="75"/>
      <c r="G615" s="75"/>
      <c r="H615" s="75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  <c r="Z615" s="58"/>
      <c r="AA615" s="58"/>
    </row>
    <row r="616" spans="1:27" x14ac:dyDescent="0.2">
      <c r="A616" s="56"/>
      <c r="B616" s="48"/>
      <c r="C616" s="49"/>
      <c r="D616" s="73"/>
      <c r="E616" s="74"/>
      <c r="F616" s="75"/>
      <c r="G616" s="75"/>
      <c r="H616" s="75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  <c r="Z616" s="58"/>
      <c r="AA616" s="58"/>
    </row>
    <row r="617" spans="1:27" x14ac:dyDescent="0.2">
      <c r="A617" s="56"/>
      <c r="B617" s="48"/>
      <c r="C617" s="49"/>
      <c r="D617" s="73"/>
      <c r="E617" s="74"/>
      <c r="F617" s="75"/>
      <c r="G617" s="75"/>
      <c r="H617" s="75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  <c r="Z617" s="58"/>
      <c r="AA617" s="58"/>
    </row>
    <row r="618" spans="1:27" x14ac:dyDescent="0.2">
      <c r="A618" s="56"/>
      <c r="B618" s="48"/>
      <c r="C618" s="49"/>
      <c r="D618" s="73"/>
      <c r="E618" s="74"/>
      <c r="F618" s="75"/>
      <c r="G618" s="75"/>
      <c r="H618" s="75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  <c r="Z618" s="58"/>
      <c r="AA618" s="58"/>
    </row>
    <row r="619" spans="1:27" x14ac:dyDescent="0.2">
      <c r="A619" s="56"/>
      <c r="B619" s="48"/>
      <c r="C619" s="49"/>
      <c r="D619" s="73"/>
      <c r="E619" s="74"/>
      <c r="F619" s="75"/>
      <c r="G619" s="75"/>
      <c r="H619" s="75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  <c r="Z619" s="58"/>
      <c r="AA619" s="58"/>
    </row>
    <row r="620" spans="1:27" x14ac:dyDescent="0.2">
      <c r="A620" s="56"/>
      <c r="B620" s="48"/>
      <c r="C620" s="49"/>
      <c r="D620" s="73"/>
      <c r="E620" s="74"/>
      <c r="F620" s="75"/>
      <c r="G620" s="75"/>
      <c r="H620" s="75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  <c r="AA620" s="58"/>
    </row>
    <row r="621" spans="1:27" x14ac:dyDescent="0.2">
      <c r="A621" s="56"/>
      <c r="B621" s="48"/>
      <c r="C621" s="49"/>
      <c r="D621" s="73"/>
      <c r="E621" s="74"/>
      <c r="F621" s="75"/>
      <c r="G621" s="75"/>
      <c r="H621" s="75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  <c r="AA621" s="58"/>
    </row>
    <row r="622" spans="1:27" x14ac:dyDescent="0.2">
      <c r="A622" s="56"/>
      <c r="B622" s="48"/>
      <c r="C622" s="49"/>
      <c r="D622" s="73"/>
      <c r="E622" s="74"/>
      <c r="F622" s="75"/>
      <c r="G622" s="75"/>
      <c r="H622" s="75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  <c r="AA622" s="58"/>
    </row>
    <row r="623" spans="1:27" x14ac:dyDescent="0.2">
      <c r="A623" s="56"/>
      <c r="B623" s="48"/>
      <c r="C623" s="49"/>
      <c r="D623" s="73"/>
      <c r="E623" s="74"/>
      <c r="F623" s="75"/>
      <c r="G623" s="75"/>
      <c r="H623" s="75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  <c r="AA623" s="58"/>
    </row>
    <row r="624" spans="1:27" x14ac:dyDescent="0.2">
      <c r="A624" s="56"/>
      <c r="B624" s="48"/>
      <c r="C624" s="49"/>
      <c r="D624" s="73"/>
      <c r="E624" s="74"/>
      <c r="F624" s="75"/>
      <c r="G624" s="75"/>
      <c r="H624" s="75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  <c r="AA624" s="58"/>
    </row>
    <row r="625" spans="1:27" x14ac:dyDescent="0.2">
      <c r="A625" s="56"/>
      <c r="B625" s="48"/>
      <c r="C625" s="49"/>
      <c r="D625" s="73"/>
      <c r="E625" s="74"/>
      <c r="F625" s="75"/>
      <c r="G625" s="75"/>
      <c r="H625" s="75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  <c r="AA625" s="58"/>
    </row>
    <row r="626" spans="1:27" x14ac:dyDescent="0.2">
      <c r="A626" s="56"/>
      <c r="B626" s="48"/>
      <c r="C626" s="49"/>
      <c r="D626" s="73"/>
      <c r="E626" s="74"/>
      <c r="F626" s="75"/>
      <c r="G626" s="75"/>
      <c r="H626" s="75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  <c r="AA626" s="58"/>
    </row>
    <row r="627" spans="1:27" x14ac:dyDescent="0.2">
      <c r="A627" s="56"/>
      <c r="B627" s="48"/>
      <c r="C627" s="49"/>
      <c r="D627" s="73"/>
      <c r="E627" s="74"/>
      <c r="F627" s="75"/>
      <c r="G627" s="75"/>
      <c r="H627" s="75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  <c r="AA627" s="58"/>
    </row>
    <row r="628" spans="1:27" x14ac:dyDescent="0.2">
      <c r="A628" s="56"/>
      <c r="B628" s="48"/>
      <c r="C628" s="49"/>
      <c r="D628" s="73"/>
      <c r="E628" s="74"/>
      <c r="F628" s="75"/>
      <c r="G628" s="75"/>
      <c r="H628" s="75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  <c r="AA628" s="58"/>
    </row>
    <row r="629" spans="1:27" x14ac:dyDescent="0.2">
      <c r="A629" s="56"/>
      <c r="B629" s="48"/>
      <c r="C629" s="49"/>
      <c r="D629" s="73"/>
      <c r="E629" s="74"/>
      <c r="F629" s="75"/>
      <c r="G629" s="75"/>
      <c r="H629" s="75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  <c r="AA629" s="58"/>
    </row>
    <row r="630" spans="1:27" x14ac:dyDescent="0.2">
      <c r="A630" s="56"/>
      <c r="B630" s="48"/>
      <c r="C630" s="49"/>
      <c r="D630" s="73"/>
      <c r="E630" s="74"/>
      <c r="F630" s="75"/>
      <c r="G630" s="75"/>
      <c r="H630" s="75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  <c r="AA630" s="58"/>
    </row>
    <row r="631" spans="1:27" x14ac:dyDescent="0.2">
      <c r="A631" s="56"/>
      <c r="B631" s="48"/>
      <c r="C631" s="49"/>
      <c r="D631" s="73"/>
      <c r="E631" s="74"/>
      <c r="F631" s="75"/>
      <c r="G631" s="75"/>
      <c r="H631" s="75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  <c r="AA631" s="58"/>
    </row>
    <row r="632" spans="1:27" x14ac:dyDescent="0.2">
      <c r="A632" s="56"/>
      <c r="B632" s="48"/>
      <c r="C632" s="49"/>
      <c r="D632" s="73"/>
      <c r="E632" s="74"/>
      <c r="F632" s="75"/>
      <c r="G632" s="75"/>
      <c r="H632" s="75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  <c r="Z632" s="58"/>
      <c r="AA632" s="58"/>
    </row>
    <row r="633" spans="1:27" x14ac:dyDescent="0.2">
      <c r="A633" s="56"/>
      <c r="B633" s="48"/>
      <c r="C633" s="49"/>
      <c r="D633" s="73"/>
      <c r="E633" s="74"/>
      <c r="F633" s="75"/>
      <c r="G633" s="75"/>
      <c r="H633" s="75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  <c r="AA633" s="58"/>
    </row>
    <row r="634" spans="1:27" x14ac:dyDescent="0.2">
      <c r="A634" s="56"/>
      <c r="B634" s="48"/>
      <c r="C634" s="49"/>
      <c r="D634" s="73"/>
      <c r="E634" s="74"/>
      <c r="F634" s="75"/>
      <c r="G634" s="75"/>
      <c r="H634" s="75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  <c r="AA634" s="58"/>
    </row>
    <row r="635" spans="1:27" x14ac:dyDescent="0.2">
      <c r="A635" s="56"/>
      <c r="B635" s="48"/>
      <c r="C635" s="49"/>
      <c r="D635" s="73"/>
      <c r="E635" s="74"/>
      <c r="F635" s="75"/>
      <c r="G635" s="75"/>
      <c r="H635" s="75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  <c r="Z635" s="58"/>
      <c r="AA635" s="58"/>
    </row>
    <row r="636" spans="1:27" x14ac:dyDescent="0.2">
      <c r="A636" s="56"/>
      <c r="B636" s="48"/>
      <c r="C636" s="49"/>
      <c r="D636" s="73"/>
      <c r="E636" s="74"/>
      <c r="F636" s="75"/>
      <c r="G636" s="75"/>
      <c r="H636" s="75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  <c r="Z636" s="58"/>
      <c r="AA636" s="58"/>
    </row>
    <row r="637" spans="1:27" x14ac:dyDescent="0.2">
      <c r="A637" s="56"/>
      <c r="B637" s="48"/>
      <c r="C637" s="49"/>
      <c r="D637" s="73"/>
      <c r="E637" s="74"/>
      <c r="F637" s="75"/>
      <c r="G637" s="75"/>
      <c r="H637" s="75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  <c r="Z637" s="58"/>
      <c r="AA637" s="58"/>
    </row>
    <row r="638" spans="1:27" x14ac:dyDescent="0.2">
      <c r="A638" s="56"/>
      <c r="B638" s="48"/>
      <c r="C638" s="49"/>
      <c r="D638" s="73"/>
      <c r="E638" s="74"/>
      <c r="F638" s="75"/>
      <c r="G638" s="75"/>
      <c r="H638" s="75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  <c r="Z638" s="58"/>
      <c r="AA638" s="58"/>
    </row>
    <row r="639" spans="1:27" x14ac:dyDescent="0.2">
      <c r="A639" s="56"/>
      <c r="B639" s="48"/>
      <c r="C639" s="49"/>
      <c r="D639" s="73"/>
      <c r="E639" s="74"/>
      <c r="F639" s="75"/>
      <c r="G639" s="75"/>
      <c r="H639" s="75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  <c r="Z639" s="58"/>
      <c r="AA639" s="58"/>
    </row>
    <row r="640" spans="1:27" x14ac:dyDescent="0.2">
      <c r="A640" s="56"/>
      <c r="B640" s="48"/>
      <c r="C640" s="49"/>
      <c r="D640" s="73"/>
      <c r="E640" s="74"/>
      <c r="F640" s="75"/>
      <c r="G640" s="75"/>
      <c r="H640" s="75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  <c r="Z640" s="58"/>
      <c r="AA640" s="58"/>
    </row>
    <row r="641" spans="1:27" x14ac:dyDescent="0.2">
      <c r="A641" s="56"/>
      <c r="B641" s="48"/>
      <c r="C641" s="49"/>
      <c r="D641" s="73"/>
      <c r="E641" s="74"/>
      <c r="F641" s="75"/>
      <c r="G641" s="75"/>
      <c r="H641" s="75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  <c r="Z641" s="58"/>
      <c r="AA641" s="58"/>
    </row>
    <row r="642" spans="1:27" x14ac:dyDescent="0.2">
      <c r="A642" s="56"/>
      <c r="B642" s="48"/>
      <c r="C642" s="49"/>
      <c r="D642" s="73"/>
      <c r="E642" s="74"/>
      <c r="F642" s="75"/>
      <c r="G642" s="75"/>
      <c r="H642" s="75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  <c r="Z642" s="58"/>
      <c r="AA642" s="58"/>
    </row>
    <row r="643" spans="1:27" x14ac:dyDescent="0.2">
      <c r="A643" s="56"/>
      <c r="B643" s="48"/>
      <c r="C643" s="49"/>
      <c r="D643" s="73"/>
      <c r="E643" s="74"/>
      <c r="F643" s="75"/>
      <c r="G643" s="75"/>
      <c r="H643" s="75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  <c r="Z643" s="58"/>
      <c r="AA643" s="58"/>
    </row>
    <row r="644" spans="1:27" x14ac:dyDescent="0.2">
      <c r="A644" s="56"/>
      <c r="B644" s="48"/>
      <c r="C644" s="49"/>
      <c r="D644" s="73"/>
      <c r="E644" s="74"/>
      <c r="F644" s="75"/>
      <c r="G644" s="75"/>
      <c r="H644" s="75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  <c r="Z644" s="58"/>
      <c r="AA644" s="58"/>
    </row>
    <row r="645" spans="1:27" x14ac:dyDescent="0.2">
      <c r="A645" s="56"/>
      <c r="B645" s="48"/>
      <c r="C645" s="49"/>
      <c r="D645" s="73"/>
      <c r="E645" s="74"/>
      <c r="F645" s="75"/>
      <c r="G645" s="75"/>
      <c r="H645" s="75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  <c r="Z645" s="58"/>
      <c r="AA645" s="58"/>
    </row>
    <row r="646" spans="1:27" x14ac:dyDescent="0.2">
      <c r="A646" s="56"/>
      <c r="B646" s="48"/>
      <c r="C646" s="49"/>
      <c r="D646" s="73"/>
      <c r="E646" s="74"/>
      <c r="F646" s="75"/>
      <c r="G646" s="75"/>
      <c r="H646" s="75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  <c r="Z646" s="58"/>
      <c r="AA646" s="58"/>
    </row>
    <row r="647" spans="1:27" x14ac:dyDescent="0.2">
      <c r="A647" s="56"/>
      <c r="B647" s="48"/>
      <c r="C647" s="49"/>
      <c r="D647" s="73"/>
      <c r="E647" s="74"/>
      <c r="F647" s="75"/>
      <c r="G647" s="75"/>
      <c r="H647" s="75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  <c r="Z647" s="58"/>
      <c r="AA647" s="58"/>
    </row>
    <row r="648" spans="1:27" x14ac:dyDescent="0.2">
      <c r="A648" s="56"/>
      <c r="B648" s="48"/>
      <c r="C648" s="49"/>
      <c r="D648" s="73"/>
      <c r="E648" s="74"/>
      <c r="F648" s="75"/>
      <c r="G648" s="75"/>
      <c r="H648" s="75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  <c r="Z648" s="58"/>
      <c r="AA648" s="58"/>
    </row>
    <row r="649" spans="1:27" x14ac:dyDescent="0.2">
      <c r="A649" s="56"/>
      <c r="B649" s="48"/>
      <c r="C649" s="49"/>
      <c r="D649" s="73"/>
      <c r="E649" s="74"/>
      <c r="F649" s="75"/>
      <c r="G649" s="75"/>
      <c r="H649" s="75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  <c r="Z649" s="58"/>
      <c r="AA649" s="58"/>
    </row>
    <row r="650" spans="1:27" x14ac:dyDescent="0.2">
      <c r="A650" s="56"/>
      <c r="B650" s="48"/>
      <c r="C650" s="49"/>
      <c r="D650" s="73"/>
      <c r="E650" s="74"/>
      <c r="F650" s="75"/>
      <c r="G650" s="75"/>
      <c r="H650" s="75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  <c r="AA650" s="58"/>
    </row>
    <row r="651" spans="1:27" x14ac:dyDescent="0.2">
      <c r="A651" s="56"/>
      <c r="B651" s="48"/>
      <c r="C651" s="49"/>
      <c r="D651" s="73"/>
      <c r="E651" s="74"/>
      <c r="F651" s="75"/>
      <c r="G651" s="75"/>
      <c r="H651" s="75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  <c r="Z651" s="58"/>
      <c r="AA651" s="58"/>
    </row>
    <row r="652" spans="1:27" x14ac:dyDescent="0.2">
      <c r="A652" s="56"/>
      <c r="B652" s="48"/>
      <c r="C652" s="49"/>
      <c r="D652" s="73"/>
      <c r="E652" s="74"/>
      <c r="F652" s="75"/>
      <c r="G652" s="75"/>
      <c r="H652" s="75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  <c r="Z652" s="58"/>
      <c r="AA652" s="58"/>
    </row>
    <row r="653" spans="1:27" x14ac:dyDescent="0.2">
      <c r="A653" s="56"/>
      <c r="B653" s="48"/>
      <c r="C653" s="49"/>
      <c r="D653" s="73"/>
      <c r="E653" s="74"/>
      <c r="F653" s="75"/>
      <c r="G653" s="75"/>
      <c r="H653" s="75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  <c r="AA653" s="58"/>
    </row>
    <row r="654" spans="1:27" x14ac:dyDescent="0.2">
      <c r="A654" s="56"/>
      <c r="B654" s="48"/>
      <c r="C654" s="49"/>
      <c r="D654" s="73"/>
      <c r="E654" s="74"/>
      <c r="F654" s="75"/>
      <c r="G654" s="75"/>
      <c r="H654" s="75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  <c r="Z654" s="58"/>
      <c r="AA654" s="58"/>
    </row>
    <row r="655" spans="1:27" x14ac:dyDescent="0.2">
      <c r="A655" s="56"/>
      <c r="B655" s="48"/>
      <c r="C655" s="49"/>
      <c r="D655" s="73"/>
      <c r="E655" s="74"/>
      <c r="F655" s="75"/>
      <c r="G655" s="75"/>
      <c r="H655" s="75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  <c r="Z655" s="58"/>
      <c r="AA655" s="58"/>
    </row>
    <row r="656" spans="1:27" x14ac:dyDescent="0.2">
      <c r="A656" s="56"/>
      <c r="B656" s="48"/>
      <c r="C656" s="49"/>
      <c r="D656" s="73"/>
      <c r="E656" s="74"/>
      <c r="F656" s="75"/>
      <c r="G656" s="75"/>
      <c r="H656" s="75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  <c r="Z656" s="58"/>
      <c r="AA656" s="58"/>
    </row>
    <row r="657" spans="1:27" x14ac:dyDescent="0.2">
      <c r="A657" s="56"/>
      <c r="B657" s="48"/>
      <c r="C657" s="49"/>
      <c r="D657" s="73"/>
      <c r="E657" s="74"/>
      <c r="F657" s="75"/>
      <c r="G657" s="75"/>
      <c r="H657" s="75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  <c r="Z657" s="58"/>
      <c r="AA657" s="58"/>
    </row>
    <row r="658" spans="1:27" x14ac:dyDescent="0.2">
      <c r="A658" s="56"/>
      <c r="B658" s="48"/>
      <c r="C658" s="49"/>
      <c r="D658" s="73"/>
      <c r="E658" s="74"/>
      <c r="F658" s="75"/>
      <c r="G658" s="75"/>
      <c r="H658" s="75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  <c r="Z658" s="58"/>
      <c r="AA658" s="58"/>
    </row>
    <row r="659" spans="1:27" x14ac:dyDescent="0.2">
      <c r="A659" s="56"/>
      <c r="B659" s="48"/>
      <c r="C659" s="49"/>
      <c r="D659" s="73"/>
      <c r="E659" s="74"/>
      <c r="F659" s="75"/>
      <c r="G659" s="75"/>
      <c r="H659" s="75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  <c r="AA659" s="58"/>
    </row>
    <row r="660" spans="1:27" x14ac:dyDescent="0.2">
      <c r="A660" s="56"/>
      <c r="B660" s="48"/>
      <c r="C660" s="49"/>
      <c r="D660" s="73"/>
      <c r="E660" s="74"/>
      <c r="F660" s="75"/>
      <c r="G660" s="75"/>
      <c r="H660" s="75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  <c r="AA660" s="58"/>
    </row>
    <row r="661" spans="1:27" x14ac:dyDescent="0.2">
      <c r="A661" s="56"/>
      <c r="B661" s="48"/>
      <c r="C661" s="49"/>
      <c r="D661" s="73"/>
      <c r="E661" s="74"/>
      <c r="F661" s="75"/>
      <c r="G661" s="75"/>
      <c r="H661" s="75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  <c r="AA661" s="58"/>
    </row>
    <row r="662" spans="1:27" x14ac:dyDescent="0.2">
      <c r="A662" s="56"/>
      <c r="B662" s="48"/>
      <c r="C662" s="49"/>
      <c r="D662" s="73"/>
      <c r="E662" s="74"/>
      <c r="F662" s="75"/>
      <c r="G662" s="75"/>
      <c r="H662" s="75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  <c r="AA662" s="58"/>
    </row>
    <row r="663" spans="1:27" x14ac:dyDescent="0.2">
      <c r="A663" s="56"/>
      <c r="B663" s="48"/>
      <c r="C663" s="49"/>
      <c r="D663" s="73"/>
      <c r="E663" s="74"/>
      <c r="F663" s="75"/>
      <c r="G663" s="75"/>
      <c r="H663" s="75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  <c r="AA663" s="58"/>
    </row>
    <row r="664" spans="1:27" x14ac:dyDescent="0.2">
      <c r="A664" s="56"/>
      <c r="B664" s="48"/>
      <c r="C664" s="49"/>
      <c r="D664" s="73"/>
      <c r="E664" s="74"/>
      <c r="F664" s="75"/>
      <c r="G664" s="75"/>
      <c r="H664" s="75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  <c r="AA664" s="58"/>
    </row>
    <row r="665" spans="1:27" x14ac:dyDescent="0.2">
      <c r="A665" s="56"/>
      <c r="B665" s="48"/>
      <c r="C665" s="49"/>
      <c r="D665" s="73"/>
      <c r="E665" s="74"/>
      <c r="F665" s="75"/>
      <c r="G665" s="75"/>
      <c r="H665" s="75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  <c r="AA665" s="58"/>
    </row>
    <row r="666" spans="1:27" x14ac:dyDescent="0.2">
      <c r="A666" s="56"/>
      <c r="B666" s="48"/>
      <c r="C666" s="49"/>
      <c r="D666" s="73"/>
      <c r="E666" s="74"/>
      <c r="F666" s="75"/>
      <c r="G666" s="75"/>
      <c r="H666" s="75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  <c r="AA666" s="58"/>
    </row>
    <row r="667" spans="1:27" x14ac:dyDescent="0.2">
      <c r="A667" s="56"/>
      <c r="B667" s="48"/>
      <c r="C667" s="49"/>
      <c r="D667" s="73"/>
      <c r="E667" s="74"/>
      <c r="F667" s="75"/>
      <c r="G667" s="75"/>
      <c r="H667" s="75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  <c r="AA667" s="58"/>
    </row>
    <row r="668" spans="1:27" x14ac:dyDescent="0.2">
      <c r="A668" s="56"/>
      <c r="B668" s="48"/>
      <c r="C668" s="49"/>
      <c r="D668" s="73"/>
      <c r="E668" s="74"/>
      <c r="F668" s="75"/>
      <c r="G668" s="75"/>
      <c r="H668" s="75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  <c r="AA668" s="58"/>
    </row>
    <row r="669" spans="1:27" x14ac:dyDescent="0.2">
      <c r="A669" s="56"/>
      <c r="B669" s="48"/>
      <c r="C669" s="49"/>
      <c r="D669" s="73"/>
      <c r="E669" s="74"/>
      <c r="F669" s="75"/>
      <c r="G669" s="75"/>
      <c r="H669" s="75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  <c r="Z669" s="58"/>
      <c r="AA669" s="58"/>
    </row>
    <row r="670" spans="1:27" x14ac:dyDescent="0.2">
      <c r="A670" s="56"/>
      <c r="B670" s="48"/>
      <c r="C670" s="49"/>
      <c r="D670" s="73"/>
      <c r="E670" s="74"/>
      <c r="F670" s="75"/>
      <c r="G670" s="75"/>
      <c r="H670" s="75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  <c r="AA670" s="58"/>
    </row>
    <row r="671" spans="1:27" x14ac:dyDescent="0.2">
      <c r="A671" s="56"/>
      <c r="B671" s="48"/>
      <c r="C671" s="49"/>
      <c r="D671" s="73"/>
      <c r="E671" s="74"/>
      <c r="F671" s="75"/>
      <c r="G671" s="75"/>
      <c r="H671" s="75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  <c r="Z671" s="58"/>
      <c r="AA671" s="58"/>
    </row>
    <row r="672" spans="1:27" x14ac:dyDescent="0.2">
      <c r="A672" s="56"/>
      <c r="B672" s="48"/>
      <c r="C672" s="49"/>
      <c r="D672" s="73"/>
      <c r="E672" s="74"/>
      <c r="F672" s="75"/>
      <c r="G672" s="75"/>
      <c r="H672" s="75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  <c r="Z672" s="58"/>
      <c r="AA672" s="58"/>
    </row>
    <row r="673" spans="1:27" x14ac:dyDescent="0.2">
      <c r="A673" s="56"/>
      <c r="B673" s="48"/>
      <c r="C673" s="49"/>
      <c r="D673" s="73"/>
      <c r="E673" s="74"/>
      <c r="F673" s="75"/>
      <c r="G673" s="75"/>
      <c r="H673" s="75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  <c r="AA673" s="58"/>
    </row>
    <row r="674" spans="1:27" x14ac:dyDescent="0.2">
      <c r="A674" s="56"/>
      <c r="B674" s="48"/>
      <c r="C674" s="49"/>
      <c r="D674" s="73"/>
      <c r="E674" s="74"/>
      <c r="F674" s="75"/>
      <c r="G674" s="75"/>
      <c r="H674" s="75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  <c r="Z674" s="58"/>
      <c r="AA674" s="58"/>
    </row>
    <row r="675" spans="1:27" x14ac:dyDescent="0.2">
      <c r="A675" s="56"/>
      <c r="B675" s="48"/>
      <c r="C675" s="49"/>
      <c r="D675" s="73"/>
      <c r="E675" s="74"/>
      <c r="F675" s="75"/>
      <c r="G675" s="75"/>
      <c r="H675" s="75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  <c r="Z675" s="58"/>
      <c r="AA675" s="58"/>
    </row>
    <row r="676" spans="1:27" x14ac:dyDescent="0.2">
      <c r="A676" s="56"/>
      <c r="B676" s="48"/>
      <c r="C676" s="49"/>
      <c r="D676" s="73"/>
      <c r="E676" s="74"/>
      <c r="F676" s="75"/>
      <c r="G676" s="75"/>
      <c r="H676" s="75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  <c r="AA676" s="58"/>
    </row>
    <row r="677" spans="1:27" x14ac:dyDescent="0.2">
      <c r="A677" s="56"/>
      <c r="B677" s="48"/>
      <c r="C677" s="49"/>
      <c r="D677" s="73"/>
      <c r="E677" s="74"/>
      <c r="F677" s="75"/>
      <c r="G677" s="75"/>
      <c r="H677" s="75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  <c r="Z677" s="58"/>
      <c r="AA677" s="58"/>
    </row>
    <row r="678" spans="1:27" x14ac:dyDescent="0.2">
      <c r="A678" s="56"/>
      <c r="B678" s="48"/>
      <c r="C678" s="49"/>
      <c r="D678" s="73"/>
      <c r="E678" s="74"/>
      <c r="F678" s="75"/>
      <c r="G678" s="75"/>
      <c r="H678" s="75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  <c r="Z678" s="58"/>
      <c r="AA678" s="58"/>
    </row>
    <row r="679" spans="1:27" x14ac:dyDescent="0.2">
      <c r="A679" s="56"/>
      <c r="B679" s="48"/>
      <c r="C679" s="49"/>
      <c r="D679" s="73"/>
      <c r="E679" s="74"/>
      <c r="F679" s="75"/>
      <c r="G679" s="75"/>
      <c r="H679" s="75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  <c r="Z679" s="58"/>
      <c r="AA679" s="58"/>
    </row>
    <row r="680" spans="1:27" x14ac:dyDescent="0.2">
      <c r="A680" s="56"/>
      <c r="B680" s="48"/>
      <c r="C680" s="49"/>
      <c r="D680" s="73"/>
      <c r="E680" s="74"/>
      <c r="F680" s="75"/>
      <c r="G680" s="75"/>
      <c r="H680" s="75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  <c r="Z680" s="58"/>
      <c r="AA680" s="58"/>
    </row>
    <row r="681" spans="1:27" x14ac:dyDescent="0.2">
      <c r="A681" s="56"/>
      <c r="B681" s="48"/>
      <c r="C681" s="49"/>
      <c r="D681" s="73"/>
      <c r="E681" s="74"/>
      <c r="F681" s="75"/>
      <c r="G681" s="75"/>
      <c r="H681" s="75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  <c r="Z681" s="58"/>
      <c r="AA681" s="58"/>
    </row>
    <row r="682" spans="1:27" x14ac:dyDescent="0.2">
      <c r="A682" s="56"/>
      <c r="B682" s="48"/>
      <c r="C682" s="49"/>
      <c r="D682" s="73"/>
      <c r="E682" s="74"/>
      <c r="F682" s="75"/>
      <c r="G682" s="75"/>
      <c r="H682" s="75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  <c r="Z682" s="58"/>
      <c r="AA682" s="58"/>
    </row>
    <row r="683" spans="1:27" x14ac:dyDescent="0.2">
      <c r="A683" s="56"/>
      <c r="B683" s="48"/>
      <c r="C683" s="49"/>
      <c r="D683" s="73"/>
      <c r="E683" s="74"/>
      <c r="F683" s="75"/>
      <c r="G683" s="75"/>
      <c r="H683" s="75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  <c r="Z683" s="58"/>
      <c r="AA683" s="58"/>
    </row>
    <row r="684" spans="1:27" x14ac:dyDescent="0.2">
      <c r="A684" s="56"/>
      <c r="B684" s="48"/>
      <c r="C684" s="49"/>
      <c r="D684" s="73"/>
      <c r="E684" s="74"/>
      <c r="F684" s="75"/>
      <c r="G684" s="75"/>
      <c r="H684" s="75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  <c r="Z684" s="58"/>
      <c r="AA684" s="58"/>
    </row>
    <row r="685" spans="1:27" x14ac:dyDescent="0.2">
      <c r="A685" s="56"/>
      <c r="B685" s="48"/>
      <c r="C685" s="49"/>
      <c r="D685" s="73"/>
      <c r="E685" s="74"/>
      <c r="F685" s="75"/>
      <c r="G685" s="75"/>
      <c r="H685" s="75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  <c r="Z685" s="58"/>
      <c r="AA685" s="58"/>
    </row>
    <row r="686" spans="1:27" x14ac:dyDescent="0.2">
      <c r="A686" s="56"/>
      <c r="B686" s="48"/>
      <c r="C686" s="49"/>
      <c r="D686" s="73"/>
      <c r="E686" s="74"/>
      <c r="F686" s="75"/>
      <c r="G686" s="75"/>
      <c r="H686" s="75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  <c r="Z686" s="58"/>
      <c r="AA686" s="58"/>
    </row>
    <row r="687" spans="1:27" x14ac:dyDescent="0.2">
      <c r="A687" s="56"/>
      <c r="B687" s="48"/>
      <c r="C687" s="49"/>
      <c r="D687" s="73"/>
      <c r="E687" s="74"/>
      <c r="F687" s="75"/>
      <c r="G687" s="75"/>
      <c r="H687" s="75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  <c r="Z687" s="58"/>
      <c r="AA687" s="58"/>
    </row>
    <row r="688" spans="1:27" x14ac:dyDescent="0.2">
      <c r="A688" s="56"/>
      <c r="B688" s="48"/>
      <c r="C688" s="49"/>
      <c r="D688" s="73"/>
      <c r="E688" s="74"/>
      <c r="F688" s="75"/>
      <c r="G688" s="75"/>
      <c r="H688" s="75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  <c r="Z688" s="58"/>
      <c r="AA688" s="58"/>
    </row>
    <row r="689" spans="1:27" x14ac:dyDescent="0.2">
      <c r="A689" s="56"/>
      <c r="B689" s="48"/>
      <c r="C689" s="49"/>
      <c r="D689" s="73"/>
      <c r="E689" s="74"/>
      <c r="F689" s="75"/>
      <c r="G689" s="75"/>
      <c r="H689" s="75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  <c r="Z689" s="58"/>
      <c r="AA689" s="58"/>
    </row>
    <row r="690" spans="1:27" x14ac:dyDescent="0.2">
      <c r="A690" s="56"/>
      <c r="B690" s="48"/>
      <c r="C690" s="49"/>
      <c r="D690" s="73"/>
      <c r="E690" s="74"/>
      <c r="F690" s="75"/>
      <c r="G690" s="75"/>
      <c r="H690" s="75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  <c r="AA690" s="58"/>
    </row>
    <row r="691" spans="1:27" x14ac:dyDescent="0.2">
      <c r="A691" s="56"/>
      <c r="B691" s="48"/>
      <c r="C691" s="49"/>
      <c r="D691" s="73"/>
      <c r="E691" s="74"/>
      <c r="F691" s="75"/>
      <c r="G691" s="75"/>
      <c r="H691" s="75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  <c r="Z691" s="58"/>
      <c r="AA691" s="58"/>
    </row>
    <row r="692" spans="1:27" x14ac:dyDescent="0.2">
      <c r="A692" s="56"/>
      <c r="B692" s="48"/>
      <c r="C692" s="49"/>
      <c r="D692" s="73"/>
      <c r="E692" s="74"/>
      <c r="F692" s="75"/>
      <c r="G692" s="75"/>
      <c r="H692" s="75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  <c r="Z692" s="58"/>
      <c r="AA692" s="58"/>
    </row>
    <row r="693" spans="1:27" x14ac:dyDescent="0.2">
      <c r="A693" s="56"/>
      <c r="B693" s="48"/>
      <c r="C693" s="49"/>
      <c r="D693" s="73"/>
      <c r="E693" s="74"/>
      <c r="F693" s="75"/>
      <c r="G693" s="75"/>
      <c r="H693" s="75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  <c r="AA693" s="58"/>
    </row>
    <row r="694" spans="1:27" x14ac:dyDescent="0.2">
      <c r="A694" s="56"/>
      <c r="B694" s="48"/>
      <c r="C694" s="49"/>
      <c r="D694" s="73"/>
      <c r="E694" s="74"/>
      <c r="F694" s="75"/>
      <c r="G694" s="75"/>
      <c r="H694" s="75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  <c r="Z694" s="58"/>
      <c r="AA694" s="58"/>
    </row>
    <row r="695" spans="1:27" x14ac:dyDescent="0.2">
      <c r="A695" s="56"/>
      <c r="B695" s="48"/>
      <c r="C695" s="49"/>
      <c r="D695" s="73"/>
      <c r="E695" s="74"/>
      <c r="F695" s="75"/>
      <c r="G695" s="75"/>
      <c r="H695" s="75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  <c r="Z695" s="58"/>
      <c r="AA695" s="58"/>
    </row>
    <row r="696" spans="1:27" x14ac:dyDescent="0.2">
      <c r="A696" s="56"/>
      <c r="B696" s="48"/>
      <c r="C696" s="49"/>
      <c r="D696" s="73"/>
      <c r="E696" s="74"/>
      <c r="F696" s="75"/>
      <c r="G696" s="75"/>
      <c r="H696" s="75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  <c r="Z696" s="58"/>
      <c r="AA696" s="58"/>
    </row>
    <row r="697" spans="1:27" x14ac:dyDescent="0.2">
      <c r="A697" s="56"/>
      <c r="B697" s="48"/>
      <c r="C697" s="49"/>
      <c r="D697" s="73"/>
      <c r="E697" s="74"/>
      <c r="F697" s="75"/>
      <c r="G697" s="75"/>
      <c r="H697" s="75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  <c r="AA697" s="58"/>
    </row>
    <row r="698" spans="1:27" x14ac:dyDescent="0.2">
      <c r="A698" s="56"/>
      <c r="B698" s="48"/>
      <c r="C698" s="49"/>
      <c r="D698" s="73"/>
      <c r="E698" s="74"/>
      <c r="F698" s="75"/>
      <c r="G698" s="75"/>
      <c r="H698" s="75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  <c r="AA698" s="58"/>
    </row>
    <row r="699" spans="1:27" x14ac:dyDescent="0.2">
      <c r="A699" s="56"/>
      <c r="B699" s="48"/>
      <c r="C699" s="49"/>
      <c r="D699" s="73"/>
      <c r="E699" s="74"/>
      <c r="F699" s="75"/>
      <c r="G699" s="75"/>
      <c r="H699" s="75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  <c r="AA699" s="58"/>
    </row>
    <row r="700" spans="1:27" x14ac:dyDescent="0.2">
      <c r="A700" s="56"/>
      <c r="B700" s="48"/>
      <c r="C700" s="49"/>
      <c r="D700" s="73"/>
      <c r="E700" s="74"/>
      <c r="F700" s="75"/>
      <c r="G700" s="75"/>
      <c r="H700" s="75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  <c r="AA700" s="58"/>
    </row>
    <row r="701" spans="1:27" x14ac:dyDescent="0.2">
      <c r="A701" s="56"/>
      <c r="B701" s="48"/>
      <c r="C701" s="49"/>
      <c r="D701" s="73"/>
      <c r="E701" s="74"/>
      <c r="F701" s="75"/>
      <c r="G701" s="75"/>
      <c r="H701" s="75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  <c r="AA701" s="58"/>
    </row>
    <row r="702" spans="1:27" x14ac:dyDescent="0.2">
      <c r="A702" s="56"/>
      <c r="B702" s="48"/>
      <c r="C702" s="49"/>
      <c r="D702" s="73"/>
      <c r="E702" s="74"/>
      <c r="F702" s="75"/>
      <c r="G702" s="75"/>
      <c r="H702" s="75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  <c r="AA702" s="58"/>
    </row>
    <row r="703" spans="1:27" x14ac:dyDescent="0.2">
      <c r="A703" s="56"/>
      <c r="B703" s="48"/>
      <c r="C703" s="49"/>
      <c r="D703" s="73"/>
      <c r="E703" s="74"/>
      <c r="F703" s="75"/>
      <c r="G703" s="75"/>
      <c r="H703" s="75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  <c r="AA703" s="58"/>
    </row>
    <row r="704" spans="1:27" x14ac:dyDescent="0.2">
      <c r="A704" s="56"/>
      <c r="B704" s="48"/>
      <c r="C704" s="49"/>
      <c r="D704" s="73"/>
      <c r="E704" s="74"/>
      <c r="F704" s="75"/>
      <c r="G704" s="75"/>
      <c r="H704" s="75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  <c r="AA704" s="58"/>
    </row>
    <row r="705" spans="1:27" x14ac:dyDescent="0.2">
      <c r="A705" s="56"/>
      <c r="B705" s="48"/>
      <c r="C705" s="49"/>
      <c r="D705" s="73"/>
      <c r="E705" s="74"/>
      <c r="F705" s="75"/>
      <c r="G705" s="75"/>
      <c r="H705" s="75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  <c r="Z705" s="58"/>
      <c r="AA705" s="58"/>
    </row>
    <row r="706" spans="1:27" x14ac:dyDescent="0.2">
      <c r="A706" s="56"/>
      <c r="B706" s="48"/>
      <c r="C706" s="49"/>
      <c r="D706" s="73"/>
      <c r="E706" s="74"/>
      <c r="F706" s="75"/>
      <c r="G706" s="75"/>
      <c r="H706" s="75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  <c r="Z706" s="58"/>
      <c r="AA706" s="58"/>
    </row>
    <row r="707" spans="1:27" x14ac:dyDescent="0.2">
      <c r="A707" s="56"/>
      <c r="B707" s="48"/>
      <c r="C707" s="49"/>
      <c r="D707" s="73"/>
      <c r="E707" s="74"/>
      <c r="F707" s="75"/>
      <c r="G707" s="75"/>
      <c r="H707" s="75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  <c r="Z707" s="58"/>
      <c r="AA707" s="58"/>
    </row>
    <row r="708" spans="1:27" x14ac:dyDescent="0.2">
      <c r="A708" s="56"/>
      <c r="B708" s="48"/>
      <c r="C708" s="49"/>
      <c r="D708" s="73"/>
      <c r="E708" s="74"/>
      <c r="F708" s="75"/>
      <c r="G708" s="75"/>
      <c r="H708" s="75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  <c r="Z708" s="58"/>
      <c r="AA708" s="58"/>
    </row>
    <row r="709" spans="1:27" x14ac:dyDescent="0.2">
      <c r="A709" s="56"/>
      <c r="B709" s="48"/>
      <c r="C709" s="49"/>
      <c r="D709" s="73"/>
      <c r="E709" s="74"/>
      <c r="F709" s="75"/>
      <c r="G709" s="75"/>
      <c r="H709" s="75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  <c r="AA709" s="58"/>
    </row>
    <row r="710" spans="1:27" x14ac:dyDescent="0.2">
      <c r="A710" s="56"/>
      <c r="B710" s="48"/>
      <c r="C710" s="49"/>
      <c r="D710" s="73"/>
      <c r="E710" s="74"/>
      <c r="F710" s="75"/>
      <c r="G710" s="75"/>
      <c r="H710" s="75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  <c r="AA710" s="58"/>
    </row>
    <row r="711" spans="1:27" x14ac:dyDescent="0.2">
      <c r="A711" s="56"/>
      <c r="B711" s="48"/>
      <c r="C711" s="49"/>
      <c r="D711" s="73"/>
      <c r="E711" s="74"/>
      <c r="F711" s="75"/>
      <c r="G711" s="75"/>
      <c r="H711" s="75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  <c r="Z711" s="58"/>
      <c r="AA711" s="58"/>
    </row>
    <row r="712" spans="1:27" x14ac:dyDescent="0.2">
      <c r="A712" s="56"/>
      <c r="B712" s="48"/>
      <c r="C712" s="49"/>
      <c r="D712" s="73"/>
      <c r="E712" s="74"/>
      <c r="F712" s="75"/>
      <c r="G712" s="75"/>
      <c r="H712" s="75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  <c r="Z712" s="58"/>
      <c r="AA712" s="58"/>
    </row>
    <row r="713" spans="1:27" x14ac:dyDescent="0.2">
      <c r="A713" s="56"/>
      <c r="B713" s="48"/>
      <c r="C713" s="49"/>
      <c r="D713" s="73"/>
      <c r="E713" s="74"/>
      <c r="F713" s="75"/>
      <c r="G713" s="75"/>
      <c r="H713" s="75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  <c r="AA713" s="58"/>
    </row>
    <row r="714" spans="1:27" x14ac:dyDescent="0.2">
      <c r="A714" s="56"/>
      <c r="B714" s="48"/>
      <c r="C714" s="49"/>
      <c r="D714" s="73"/>
      <c r="E714" s="74"/>
      <c r="F714" s="75"/>
      <c r="G714" s="75"/>
      <c r="H714" s="75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  <c r="AA714" s="58"/>
    </row>
    <row r="715" spans="1:27" x14ac:dyDescent="0.2">
      <c r="A715" s="56"/>
      <c r="B715" s="48"/>
      <c r="C715" s="49"/>
      <c r="D715" s="73"/>
      <c r="E715" s="74"/>
      <c r="F715" s="75"/>
      <c r="G715" s="75"/>
      <c r="H715" s="75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  <c r="AA715" s="58"/>
    </row>
    <row r="716" spans="1:27" x14ac:dyDescent="0.2">
      <c r="A716" s="56"/>
      <c r="B716" s="48"/>
      <c r="C716" s="49"/>
      <c r="D716" s="73"/>
      <c r="E716" s="74"/>
      <c r="F716" s="75"/>
      <c r="G716" s="75"/>
      <c r="H716" s="75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  <c r="AA716" s="58"/>
    </row>
    <row r="717" spans="1:27" x14ac:dyDescent="0.2">
      <c r="A717" s="56"/>
      <c r="B717" s="48"/>
      <c r="C717" s="49"/>
      <c r="D717" s="73"/>
      <c r="E717" s="74"/>
      <c r="F717" s="75"/>
      <c r="G717" s="75"/>
      <c r="H717" s="75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  <c r="AA717" s="58"/>
    </row>
    <row r="718" spans="1:27" x14ac:dyDescent="0.2">
      <c r="A718" s="56"/>
      <c r="B718" s="48"/>
      <c r="C718" s="49"/>
      <c r="D718" s="73"/>
      <c r="E718" s="74"/>
      <c r="F718" s="75"/>
      <c r="G718" s="75"/>
      <c r="H718" s="75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  <c r="AA718" s="58"/>
    </row>
    <row r="719" spans="1:27" x14ac:dyDescent="0.2">
      <c r="A719" s="56"/>
      <c r="B719" s="48"/>
      <c r="C719" s="49"/>
      <c r="D719" s="73"/>
      <c r="E719" s="74"/>
      <c r="F719" s="75"/>
      <c r="G719" s="75"/>
      <c r="H719" s="75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  <c r="AA719" s="58"/>
    </row>
    <row r="720" spans="1:27" x14ac:dyDescent="0.2">
      <c r="A720" s="56"/>
      <c r="B720" s="48"/>
      <c r="C720" s="49"/>
      <c r="D720" s="73"/>
      <c r="E720" s="74"/>
      <c r="F720" s="75"/>
      <c r="G720" s="75"/>
      <c r="H720" s="75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  <c r="Z720" s="58"/>
      <c r="AA720" s="58"/>
    </row>
    <row r="721" spans="1:27" x14ac:dyDescent="0.2">
      <c r="A721" s="56"/>
      <c r="B721" s="48"/>
      <c r="C721" s="49"/>
      <c r="D721" s="73"/>
      <c r="E721" s="74"/>
      <c r="F721" s="75"/>
      <c r="G721" s="75"/>
      <c r="H721" s="75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  <c r="Z721" s="58"/>
      <c r="AA721" s="58"/>
    </row>
    <row r="722" spans="1:27" x14ac:dyDescent="0.2">
      <c r="A722" s="56"/>
      <c r="B722" s="48"/>
      <c r="C722" s="49"/>
      <c r="D722" s="73"/>
      <c r="E722" s="74"/>
      <c r="F722" s="75"/>
      <c r="G722" s="75"/>
      <c r="H722" s="75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  <c r="AA722" s="58"/>
    </row>
    <row r="723" spans="1:27" x14ac:dyDescent="0.2">
      <c r="A723" s="56"/>
      <c r="B723" s="48"/>
      <c r="C723" s="49"/>
      <c r="D723" s="73"/>
      <c r="E723" s="74"/>
      <c r="F723" s="75"/>
      <c r="G723" s="75"/>
      <c r="H723" s="75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  <c r="Z723" s="58"/>
      <c r="AA723" s="58"/>
    </row>
    <row r="724" spans="1:27" x14ac:dyDescent="0.2">
      <c r="A724" s="56"/>
      <c r="B724" s="48"/>
      <c r="C724" s="49"/>
      <c r="D724" s="73"/>
      <c r="E724" s="74"/>
      <c r="F724" s="75"/>
      <c r="G724" s="75"/>
      <c r="H724" s="75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  <c r="Z724" s="58"/>
      <c r="AA724" s="58"/>
    </row>
    <row r="725" spans="1:27" x14ac:dyDescent="0.2">
      <c r="A725" s="56"/>
      <c r="B725" s="48"/>
      <c r="C725" s="49"/>
      <c r="D725" s="73"/>
      <c r="E725" s="74"/>
      <c r="F725" s="75"/>
      <c r="G725" s="75"/>
      <c r="H725" s="75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  <c r="Z725" s="58"/>
      <c r="AA725" s="58"/>
    </row>
    <row r="726" spans="1:27" x14ac:dyDescent="0.2">
      <c r="A726" s="56"/>
      <c r="B726" s="48"/>
      <c r="C726" s="49"/>
      <c r="D726" s="73"/>
      <c r="E726" s="74"/>
      <c r="F726" s="75"/>
      <c r="G726" s="75"/>
      <c r="H726" s="75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  <c r="Z726" s="58"/>
      <c r="AA726" s="58"/>
    </row>
    <row r="727" spans="1:27" x14ac:dyDescent="0.2">
      <c r="A727" s="56"/>
      <c r="B727" s="48"/>
      <c r="C727" s="49"/>
      <c r="D727" s="73"/>
      <c r="E727" s="74"/>
      <c r="F727" s="75"/>
      <c r="G727" s="75"/>
      <c r="H727" s="75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  <c r="Z727" s="58"/>
      <c r="AA727" s="58"/>
    </row>
    <row r="728" spans="1:27" x14ac:dyDescent="0.2">
      <c r="A728" s="56"/>
      <c r="B728" s="48"/>
      <c r="C728" s="49"/>
      <c r="D728" s="73"/>
      <c r="E728" s="74"/>
      <c r="F728" s="75"/>
      <c r="G728" s="75"/>
      <c r="H728" s="75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  <c r="Z728" s="58"/>
      <c r="AA728" s="58"/>
    </row>
    <row r="729" spans="1:27" x14ac:dyDescent="0.2">
      <c r="A729" s="56"/>
      <c r="B729" s="48"/>
      <c r="C729" s="49"/>
      <c r="D729" s="73"/>
      <c r="E729" s="74"/>
      <c r="F729" s="75"/>
      <c r="G729" s="75"/>
      <c r="H729" s="75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  <c r="Z729" s="58"/>
      <c r="AA729" s="58"/>
    </row>
    <row r="730" spans="1:27" x14ac:dyDescent="0.2">
      <c r="A730" s="56"/>
      <c r="B730" s="48"/>
      <c r="C730" s="49"/>
      <c r="D730" s="73"/>
      <c r="E730" s="74"/>
      <c r="F730" s="75"/>
      <c r="G730" s="75"/>
      <c r="H730" s="75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  <c r="Z730" s="58"/>
      <c r="AA730" s="58"/>
    </row>
    <row r="731" spans="1:27" x14ac:dyDescent="0.2">
      <c r="A731" s="56"/>
      <c r="B731" s="48"/>
      <c r="C731" s="49"/>
      <c r="D731" s="73"/>
      <c r="E731" s="74"/>
      <c r="F731" s="75"/>
      <c r="G731" s="75"/>
      <c r="H731" s="75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  <c r="Z731" s="58"/>
      <c r="AA731" s="58"/>
    </row>
    <row r="732" spans="1:27" x14ac:dyDescent="0.2">
      <c r="A732" s="56"/>
      <c r="B732" s="48"/>
      <c r="C732" s="49"/>
      <c r="D732" s="73"/>
      <c r="E732" s="74"/>
      <c r="F732" s="75"/>
      <c r="G732" s="75"/>
      <c r="H732" s="75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  <c r="Z732" s="58"/>
      <c r="AA732" s="58"/>
    </row>
    <row r="733" spans="1:27" x14ac:dyDescent="0.2">
      <c r="A733" s="56"/>
      <c r="B733" s="48"/>
      <c r="C733" s="49"/>
      <c r="D733" s="73"/>
      <c r="E733" s="74"/>
      <c r="F733" s="75"/>
      <c r="G733" s="75"/>
      <c r="H733" s="75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  <c r="Z733" s="58"/>
      <c r="AA733" s="58"/>
    </row>
    <row r="734" spans="1:27" x14ac:dyDescent="0.2">
      <c r="A734" s="56"/>
      <c r="B734" s="48"/>
      <c r="C734" s="49"/>
      <c r="D734" s="73"/>
      <c r="E734" s="74"/>
      <c r="F734" s="75"/>
      <c r="G734" s="75"/>
      <c r="H734" s="75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  <c r="Z734" s="58"/>
      <c r="AA734" s="58"/>
    </row>
    <row r="735" spans="1:27" x14ac:dyDescent="0.2">
      <c r="A735" s="56"/>
      <c r="B735" s="48"/>
      <c r="C735" s="49"/>
      <c r="D735" s="73"/>
      <c r="E735" s="74"/>
      <c r="F735" s="75"/>
      <c r="G735" s="75"/>
      <c r="H735" s="75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  <c r="Z735" s="58"/>
      <c r="AA735" s="58"/>
    </row>
    <row r="736" spans="1:27" x14ac:dyDescent="0.2">
      <c r="A736" s="56"/>
      <c r="B736" s="48"/>
      <c r="C736" s="49"/>
      <c r="D736" s="73"/>
      <c r="E736" s="74"/>
      <c r="F736" s="75"/>
      <c r="G736" s="75"/>
      <c r="H736" s="75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  <c r="AA736" s="58"/>
    </row>
    <row r="737" spans="1:27" x14ac:dyDescent="0.2">
      <c r="A737" s="56"/>
      <c r="B737" s="48"/>
      <c r="C737" s="49"/>
      <c r="D737" s="73"/>
      <c r="E737" s="74"/>
      <c r="F737" s="75"/>
      <c r="G737" s="75"/>
      <c r="H737" s="75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  <c r="Z737" s="58"/>
      <c r="AA737" s="58"/>
    </row>
    <row r="738" spans="1:27" x14ac:dyDescent="0.2">
      <c r="A738" s="56"/>
      <c r="B738" s="48"/>
      <c r="C738" s="49"/>
      <c r="D738" s="73"/>
      <c r="E738" s="74"/>
      <c r="F738" s="75"/>
      <c r="G738" s="75"/>
      <c r="H738" s="75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  <c r="Z738" s="58"/>
      <c r="AA738" s="58"/>
    </row>
    <row r="739" spans="1:27" x14ac:dyDescent="0.2">
      <c r="A739" s="56"/>
      <c r="B739" s="48"/>
      <c r="C739" s="49"/>
      <c r="D739" s="73"/>
      <c r="E739" s="74"/>
      <c r="F739" s="75"/>
      <c r="G739" s="75"/>
      <c r="H739" s="75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  <c r="AA739" s="58"/>
    </row>
    <row r="740" spans="1:27" x14ac:dyDescent="0.2">
      <c r="A740" s="56"/>
      <c r="B740" s="48"/>
      <c r="C740" s="49"/>
      <c r="D740" s="73"/>
      <c r="E740" s="74"/>
      <c r="F740" s="75"/>
      <c r="G740" s="75"/>
      <c r="H740" s="75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  <c r="Z740" s="58"/>
      <c r="AA740" s="58"/>
    </row>
    <row r="741" spans="1:27" x14ac:dyDescent="0.2">
      <c r="A741" s="56"/>
      <c r="B741" s="48"/>
      <c r="C741" s="49"/>
      <c r="D741" s="73"/>
      <c r="E741" s="74"/>
      <c r="F741" s="75"/>
      <c r="G741" s="75"/>
      <c r="H741" s="75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  <c r="Z741" s="58"/>
      <c r="AA741" s="58"/>
    </row>
    <row r="742" spans="1:27" x14ac:dyDescent="0.2">
      <c r="A742" s="56"/>
      <c r="B742" s="48"/>
      <c r="C742" s="49"/>
      <c r="D742" s="73"/>
      <c r="E742" s="74"/>
      <c r="F742" s="75"/>
      <c r="G742" s="75"/>
      <c r="H742" s="75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  <c r="Z742" s="58"/>
      <c r="AA742" s="58"/>
    </row>
    <row r="743" spans="1:27" x14ac:dyDescent="0.2">
      <c r="A743" s="56"/>
      <c r="B743" s="48"/>
      <c r="C743" s="49"/>
      <c r="D743" s="73"/>
      <c r="E743" s="74"/>
      <c r="F743" s="75"/>
      <c r="G743" s="75"/>
      <c r="H743" s="75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  <c r="Z743" s="58"/>
      <c r="AA743" s="58"/>
    </row>
    <row r="744" spans="1:27" x14ac:dyDescent="0.2">
      <c r="A744" s="56"/>
      <c r="B744" s="48"/>
      <c r="C744" s="49"/>
      <c r="D744" s="73"/>
      <c r="E744" s="74"/>
      <c r="F744" s="75"/>
      <c r="G744" s="75"/>
      <c r="H744" s="75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  <c r="Z744" s="58"/>
      <c r="AA744" s="58"/>
    </row>
    <row r="745" spans="1:27" x14ac:dyDescent="0.2">
      <c r="A745" s="56"/>
      <c r="B745" s="48"/>
      <c r="C745" s="49"/>
      <c r="D745" s="73"/>
      <c r="E745" s="74"/>
      <c r="F745" s="75"/>
      <c r="G745" s="75"/>
      <c r="H745" s="75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  <c r="Z745" s="58"/>
      <c r="AA745" s="58"/>
    </row>
    <row r="746" spans="1:27" x14ac:dyDescent="0.2">
      <c r="A746" s="56"/>
      <c r="B746" s="48"/>
      <c r="C746" s="49"/>
      <c r="D746" s="73"/>
      <c r="E746" s="74"/>
      <c r="F746" s="75"/>
      <c r="G746" s="75"/>
      <c r="H746" s="75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  <c r="Z746" s="58"/>
      <c r="AA746" s="58"/>
    </row>
    <row r="747" spans="1:27" x14ac:dyDescent="0.2">
      <c r="A747" s="56"/>
      <c r="B747" s="48"/>
      <c r="C747" s="49"/>
      <c r="D747" s="73"/>
      <c r="E747" s="74"/>
      <c r="F747" s="75"/>
      <c r="G747" s="75"/>
      <c r="H747" s="75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  <c r="Z747" s="58"/>
      <c r="AA747" s="58"/>
    </row>
    <row r="748" spans="1:27" x14ac:dyDescent="0.2">
      <c r="A748" s="56"/>
      <c r="B748" s="48"/>
      <c r="C748" s="49"/>
      <c r="D748" s="73"/>
      <c r="E748" s="74"/>
      <c r="F748" s="75"/>
      <c r="G748" s="75"/>
      <c r="H748" s="75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  <c r="Z748" s="58"/>
      <c r="AA748" s="58"/>
    </row>
    <row r="749" spans="1:27" x14ac:dyDescent="0.2">
      <c r="A749" s="56"/>
      <c r="B749" s="48"/>
      <c r="C749" s="49"/>
      <c r="D749" s="73"/>
      <c r="E749" s="74"/>
      <c r="F749" s="75"/>
      <c r="G749" s="75"/>
      <c r="H749" s="75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  <c r="Z749" s="58"/>
      <c r="AA749" s="58"/>
    </row>
    <row r="750" spans="1:27" x14ac:dyDescent="0.2">
      <c r="A750" s="56"/>
      <c r="B750" s="48"/>
      <c r="C750" s="49"/>
      <c r="D750" s="73"/>
      <c r="E750" s="74"/>
      <c r="F750" s="75"/>
      <c r="G750" s="75"/>
      <c r="H750" s="75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  <c r="Z750" s="58"/>
      <c r="AA750" s="58"/>
    </row>
    <row r="751" spans="1:27" x14ac:dyDescent="0.2">
      <c r="A751" s="56"/>
      <c r="B751" s="48"/>
      <c r="C751" s="49"/>
      <c r="D751" s="73"/>
      <c r="E751" s="74"/>
      <c r="F751" s="75"/>
      <c r="G751" s="75"/>
      <c r="H751" s="75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  <c r="Z751" s="58"/>
      <c r="AA751" s="58"/>
    </row>
    <row r="752" spans="1:27" x14ac:dyDescent="0.2">
      <c r="A752" s="56"/>
      <c r="B752" s="48"/>
      <c r="C752" s="49"/>
      <c r="D752" s="73"/>
      <c r="E752" s="74"/>
      <c r="F752" s="75"/>
      <c r="G752" s="75"/>
      <c r="H752" s="75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  <c r="Z752" s="58"/>
      <c r="AA752" s="58"/>
    </row>
    <row r="753" spans="1:27" x14ac:dyDescent="0.2">
      <c r="A753" s="56"/>
      <c r="B753" s="48"/>
      <c r="C753" s="49"/>
      <c r="D753" s="73"/>
      <c r="E753" s="74"/>
      <c r="F753" s="75"/>
      <c r="G753" s="75"/>
      <c r="H753" s="75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  <c r="Z753" s="58"/>
      <c r="AA753" s="58"/>
    </row>
    <row r="754" spans="1:27" x14ac:dyDescent="0.2">
      <c r="A754" s="56"/>
      <c r="B754" s="48"/>
      <c r="C754" s="49"/>
      <c r="D754" s="73"/>
      <c r="E754" s="74"/>
      <c r="F754" s="75"/>
      <c r="G754" s="75"/>
      <c r="H754" s="75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  <c r="Z754" s="58"/>
      <c r="AA754" s="58"/>
    </row>
    <row r="755" spans="1:27" x14ac:dyDescent="0.2">
      <c r="A755" s="56"/>
      <c r="B755" s="48"/>
      <c r="C755" s="49"/>
      <c r="D755" s="73"/>
      <c r="E755" s="74"/>
      <c r="F755" s="75"/>
      <c r="G755" s="75"/>
      <c r="H755" s="75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  <c r="Z755" s="58"/>
      <c r="AA755" s="58"/>
    </row>
    <row r="756" spans="1:27" x14ac:dyDescent="0.2">
      <c r="A756" s="56"/>
      <c r="B756" s="48"/>
      <c r="C756" s="49"/>
      <c r="D756" s="73"/>
      <c r="E756" s="74"/>
      <c r="F756" s="75"/>
      <c r="G756" s="75"/>
      <c r="H756" s="75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  <c r="AA756" s="58"/>
    </row>
    <row r="757" spans="1:27" x14ac:dyDescent="0.2">
      <c r="A757" s="56"/>
      <c r="B757" s="48"/>
      <c r="C757" s="49"/>
      <c r="D757" s="73"/>
      <c r="E757" s="74"/>
      <c r="F757" s="75"/>
      <c r="G757" s="75"/>
      <c r="H757" s="75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  <c r="Z757" s="58"/>
      <c r="AA757" s="58"/>
    </row>
    <row r="758" spans="1:27" x14ac:dyDescent="0.2">
      <c r="A758" s="56"/>
      <c r="B758" s="48"/>
      <c r="C758" s="49"/>
      <c r="D758" s="73"/>
      <c r="E758" s="74"/>
      <c r="F758" s="75"/>
      <c r="G758" s="75"/>
      <c r="H758" s="75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  <c r="Z758" s="58"/>
      <c r="AA758" s="58"/>
    </row>
    <row r="759" spans="1:27" x14ac:dyDescent="0.2">
      <c r="A759" s="56"/>
      <c r="B759" s="48"/>
      <c r="C759" s="49"/>
      <c r="D759" s="73"/>
      <c r="E759" s="74"/>
      <c r="F759" s="75"/>
      <c r="G759" s="75"/>
      <c r="H759" s="75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  <c r="AA759" s="58"/>
    </row>
    <row r="760" spans="1:27" x14ac:dyDescent="0.2">
      <c r="A760" s="56"/>
      <c r="B760" s="48"/>
      <c r="C760" s="49"/>
      <c r="D760" s="73"/>
      <c r="E760" s="74"/>
      <c r="F760" s="75"/>
      <c r="G760" s="75"/>
      <c r="H760" s="75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  <c r="Z760" s="58"/>
      <c r="AA760" s="58"/>
    </row>
    <row r="761" spans="1:27" x14ac:dyDescent="0.2">
      <c r="A761" s="56"/>
      <c r="B761" s="48"/>
      <c r="C761" s="49"/>
      <c r="D761" s="73"/>
      <c r="E761" s="74"/>
      <c r="F761" s="75"/>
      <c r="G761" s="75"/>
      <c r="H761" s="75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  <c r="Z761" s="58"/>
      <c r="AA761" s="58"/>
    </row>
    <row r="762" spans="1:27" x14ac:dyDescent="0.2">
      <c r="A762" s="56"/>
      <c r="B762" s="48"/>
      <c r="C762" s="49"/>
      <c r="D762" s="73"/>
      <c r="E762" s="74"/>
      <c r="F762" s="75"/>
      <c r="G762" s="75"/>
      <c r="H762" s="75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  <c r="Z762" s="58"/>
      <c r="AA762" s="58"/>
    </row>
    <row r="763" spans="1:27" x14ac:dyDescent="0.2">
      <c r="A763" s="56"/>
      <c r="B763" s="48"/>
      <c r="C763" s="49"/>
      <c r="D763" s="73"/>
      <c r="E763" s="74"/>
      <c r="F763" s="75"/>
      <c r="G763" s="75"/>
      <c r="H763" s="75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  <c r="Z763" s="58"/>
      <c r="AA763" s="58"/>
    </row>
    <row r="764" spans="1:27" x14ac:dyDescent="0.2">
      <c r="A764" s="56"/>
      <c r="B764" s="48"/>
      <c r="C764" s="49"/>
      <c r="D764" s="73"/>
      <c r="E764" s="74"/>
      <c r="F764" s="75"/>
      <c r="G764" s="75"/>
      <c r="H764" s="75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  <c r="Z764" s="58"/>
      <c r="AA764" s="58"/>
    </row>
    <row r="765" spans="1:27" x14ac:dyDescent="0.2">
      <c r="A765" s="56"/>
      <c r="B765" s="48"/>
      <c r="C765" s="49"/>
      <c r="D765" s="73"/>
      <c r="E765" s="74"/>
      <c r="F765" s="75"/>
      <c r="G765" s="75"/>
      <c r="H765" s="75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  <c r="Z765" s="58"/>
      <c r="AA765" s="58"/>
    </row>
    <row r="766" spans="1:27" x14ac:dyDescent="0.2">
      <c r="A766" s="56"/>
      <c r="B766" s="48"/>
      <c r="C766" s="49"/>
      <c r="D766" s="73"/>
      <c r="E766" s="74"/>
      <c r="F766" s="75"/>
      <c r="G766" s="75"/>
      <c r="H766" s="75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  <c r="Z766" s="58"/>
      <c r="AA766" s="58"/>
    </row>
    <row r="767" spans="1:27" x14ac:dyDescent="0.2">
      <c r="A767" s="56"/>
      <c r="B767" s="48"/>
      <c r="C767" s="49"/>
      <c r="D767" s="73"/>
      <c r="E767" s="74"/>
      <c r="F767" s="75"/>
      <c r="G767" s="75"/>
      <c r="H767" s="75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  <c r="Z767" s="58"/>
      <c r="AA767" s="58"/>
    </row>
    <row r="768" spans="1:27" x14ac:dyDescent="0.2">
      <c r="A768" s="56"/>
      <c r="B768" s="48"/>
      <c r="C768" s="49"/>
      <c r="D768" s="73"/>
      <c r="E768" s="74"/>
      <c r="F768" s="75"/>
      <c r="G768" s="75"/>
      <c r="H768" s="75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  <c r="Z768" s="58"/>
      <c r="AA768" s="58"/>
    </row>
    <row r="769" spans="1:27" x14ac:dyDescent="0.2">
      <c r="A769" s="56"/>
      <c r="B769" s="48"/>
      <c r="C769" s="49"/>
      <c r="D769" s="73"/>
      <c r="E769" s="74"/>
      <c r="F769" s="75"/>
      <c r="G769" s="75"/>
      <c r="H769" s="75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  <c r="Z769" s="58"/>
      <c r="AA769" s="58"/>
    </row>
    <row r="770" spans="1:27" x14ac:dyDescent="0.2">
      <c r="A770" s="56"/>
      <c r="B770" s="48"/>
      <c r="C770" s="49"/>
      <c r="D770" s="73"/>
      <c r="E770" s="74"/>
      <c r="F770" s="75"/>
      <c r="G770" s="75"/>
      <c r="H770" s="75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  <c r="Z770" s="58"/>
      <c r="AA770" s="58"/>
    </row>
    <row r="771" spans="1:27" x14ac:dyDescent="0.2">
      <c r="A771" s="56"/>
      <c r="B771" s="48"/>
      <c r="C771" s="49"/>
      <c r="D771" s="73"/>
      <c r="E771" s="74"/>
      <c r="F771" s="75"/>
      <c r="G771" s="75"/>
      <c r="H771" s="75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  <c r="Z771" s="58"/>
      <c r="AA771" s="58"/>
    </row>
    <row r="772" spans="1:27" x14ac:dyDescent="0.2">
      <c r="A772" s="56"/>
      <c r="B772" s="48"/>
      <c r="C772" s="49"/>
      <c r="D772" s="73"/>
      <c r="E772" s="74"/>
      <c r="F772" s="75"/>
      <c r="G772" s="75"/>
      <c r="H772" s="75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  <c r="Z772" s="58"/>
      <c r="AA772" s="58"/>
    </row>
    <row r="773" spans="1:27" x14ac:dyDescent="0.2">
      <c r="A773" s="56"/>
      <c r="B773" s="48"/>
      <c r="C773" s="49"/>
      <c r="D773" s="73"/>
      <c r="E773" s="74"/>
      <c r="F773" s="75"/>
      <c r="G773" s="75"/>
      <c r="H773" s="75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  <c r="Z773" s="58"/>
      <c r="AA773" s="58"/>
    </row>
    <row r="774" spans="1:27" x14ac:dyDescent="0.2">
      <c r="A774" s="56"/>
      <c r="B774" s="48"/>
      <c r="C774" s="49"/>
      <c r="D774" s="73"/>
      <c r="E774" s="74"/>
      <c r="F774" s="75"/>
      <c r="G774" s="75"/>
      <c r="H774" s="75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  <c r="Z774" s="58"/>
      <c r="AA774" s="58"/>
    </row>
    <row r="775" spans="1:27" x14ac:dyDescent="0.2">
      <c r="A775" s="56"/>
      <c r="B775" s="48"/>
      <c r="C775" s="49"/>
      <c r="D775" s="73"/>
      <c r="E775" s="74"/>
      <c r="F775" s="75"/>
      <c r="G775" s="75"/>
      <c r="H775" s="75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  <c r="Z775" s="58"/>
      <c r="AA775" s="58"/>
    </row>
    <row r="776" spans="1:27" x14ac:dyDescent="0.2">
      <c r="A776" s="56"/>
      <c r="B776" s="48"/>
      <c r="C776" s="49"/>
      <c r="D776" s="73"/>
      <c r="E776" s="74"/>
      <c r="F776" s="75"/>
      <c r="G776" s="75"/>
      <c r="H776" s="75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  <c r="AA776" s="58"/>
    </row>
    <row r="777" spans="1:27" x14ac:dyDescent="0.2">
      <c r="A777" s="56"/>
      <c r="B777" s="48"/>
      <c r="C777" s="49"/>
      <c r="D777" s="73"/>
      <c r="E777" s="74"/>
      <c r="F777" s="75"/>
      <c r="G777" s="75"/>
      <c r="H777" s="75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  <c r="Z777" s="58"/>
      <c r="AA777" s="58"/>
    </row>
    <row r="778" spans="1:27" x14ac:dyDescent="0.2">
      <c r="A778" s="56"/>
      <c r="B778" s="48"/>
      <c r="C778" s="49"/>
      <c r="D778" s="73"/>
      <c r="E778" s="74"/>
      <c r="F778" s="75"/>
      <c r="G778" s="75"/>
      <c r="H778" s="75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  <c r="Z778" s="58"/>
      <c r="AA778" s="58"/>
    </row>
    <row r="779" spans="1:27" x14ac:dyDescent="0.2">
      <c r="A779" s="56"/>
      <c r="B779" s="48"/>
      <c r="C779" s="49"/>
      <c r="D779" s="73"/>
      <c r="E779" s="74"/>
      <c r="F779" s="75"/>
      <c r="G779" s="75"/>
      <c r="H779" s="75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  <c r="AA779" s="58"/>
    </row>
    <row r="780" spans="1:27" x14ac:dyDescent="0.2">
      <c r="A780" s="56"/>
      <c r="B780" s="48"/>
      <c r="C780" s="49"/>
      <c r="D780" s="73"/>
      <c r="E780" s="74"/>
      <c r="F780" s="75"/>
      <c r="G780" s="75"/>
      <c r="H780" s="75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  <c r="Z780" s="58"/>
      <c r="AA780" s="58"/>
    </row>
    <row r="781" spans="1:27" x14ac:dyDescent="0.2">
      <c r="A781" s="56"/>
      <c r="B781" s="48"/>
      <c r="C781" s="49"/>
      <c r="D781" s="73"/>
      <c r="E781" s="74"/>
      <c r="F781" s="75"/>
      <c r="G781" s="75"/>
      <c r="H781" s="75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  <c r="Z781" s="58"/>
      <c r="AA781" s="58"/>
    </row>
    <row r="782" spans="1:27" x14ac:dyDescent="0.2">
      <c r="A782" s="56"/>
      <c r="B782" s="48"/>
      <c r="C782" s="49"/>
      <c r="D782" s="73"/>
      <c r="E782" s="74"/>
      <c r="F782" s="75"/>
      <c r="G782" s="75"/>
      <c r="H782" s="75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  <c r="Z782" s="58"/>
      <c r="AA782" s="58"/>
    </row>
    <row r="783" spans="1:27" x14ac:dyDescent="0.2">
      <c r="A783" s="56"/>
      <c r="B783" s="48"/>
      <c r="C783" s="49"/>
      <c r="D783" s="73"/>
      <c r="E783" s="74"/>
      <c r="F783" s="75"/>
      <c r="G783" s="75"/>
      <c r="H783" s="75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  <c r="Z783" s="58"/>
      <c r="AA783" s="58"/>
    </row>
    <row r="784" spans="1:27" x14ac:dyDescent="0.2">
      <c r="A784" s="56"/>
      <c r="B784" s="48"/>
      <c r="C784" s="49"/>
      <c r="D784" s="73"/>
      <c r="E784" s="74"/>
      <c r="F784" s="75"/>
      <c r="G784" s="75"/>
      <c r="H784" s="75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  <c r="Z784" s="58"/>
      <c r="AA784" s="58"/>
    </row>
    <row r="785" spans="1:27" x14ac:dyDescent="0.2">
      <c r="A785" s="56"/>
      <c r="B785" s="48"/>
      <c r="C785" s="49"/>
      <c r="D785" s="73"/>
      <c r="E785" s="74"/>
      <c r="F785" s="75"/>
      <c r="G785" s="75"/>
      <c r="H785" s="75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  <c r="Z785" s="58"/>
      <c r="AA785" s="58"/>
    </row>
    <row r="786" spans="1:27" x14ac:dyDescent="0.2">
      <c r="A786" s="56"/>
      <c r="B786" s="48"/>
      <c r="C786" s="49"/>
      <c r="D786" s="73"/>
      <c r="E786" s="74"/>
      <c r="F786" s="75"/>
      <c r="G786" s="75"/>
      <c r="H786" s="75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  <c r="Z786" s="58"/>
      <c r="AA786" s="58"/>
    </row>
    <row r="787" spans="1:27" x14ac:dyDescent="0.2">
      <c r="A787" s="56"/>
      <c r="B787" s="48"/>
      <c r="C787" s="49"/>
      <c r="D787" s="73"/>
      <c r="E787" s="74"/>
      <c r="F787" s="75"/>
      <c r="G787" s="75"/>
      <c r="H787" s="75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  <c r="Z787" s="58"/>
      <c r="AA787" s="58"/>
    </row>
    <row r="788" spans="1:27" x14ac:dyDescent="0.2">
      <c r="A788" s="56"/>
      <c r="B788" s="48"/>
      <c r="C788" s="49"/>
      <c r="D788" s="73"/>
      <c r="E788" s="74"/>
      <c r="F788" s="75"/>
      <c r="G788" s="75"/>
      <c r="H788" s="75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  <c r="Z788" s="58"/>
      <c r="AA788" s="58"/>
    </row>
    <row r="789" spans="1:27" x14ac:dyDescent="0.2">
      <c r="A789" s="56"/>
      <c r="B789" s="48"/>
      <c r="C789" s="49"/>
      <c r="D789" s="73"/>
      <c r="E789" s="74"/>
      <c r="F789" s="75"/>
      <c r="G789" s="75"/>
      <c r="H789" s="75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  <c r="Z789" s="58"/>
      <c r="AA789" s="58"/>
    </row>
    <row r="790" spans="1:27" x14ac:dyDescent="0.2">
      <c r="A790" s="56"/>
      <c r="B790" s="48"/>
      <c r="C790" s="49"/>
      <c r="D790" s="73"/>
      <c r="E790" s="74"/>
      <c r="F790" s="75"/>
      <c r="G790" s="75"/>
      <c r="H790" s="75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  <c r="Z790" s="58"/>
      <c r="AA790" s="58"/>
    </row>
    <row r="791" spans="1:27" x14ac:dyDescent="0.2">
      <c r="A791" s="56"/>
      <c r="B791" s="48"/>
      <c r="C791" s="49"/>
      <c r="D791" s="73"/>
      <c r="E791" s="74"/>
      <c r="F791" s="75"/>
      <c r="G791" s="75"/>
      <c r="H791" s="75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  <c r="Z791" s="58"/>
      <c r="AA791" s="58"/>
    </row>
    <row r="792" spans="1:27" x14ac:dyDescent="0.2">
      <c r="A792" s="56"/>
      <c r="B792" s="48"/>
      <c r="C792" s="49"/>
      <c r="D792" s="73"/>
      <c r="E792" s="74"/>
      <c r="F792" s="75"/>
      <c r="G792" s="75"/>
      <c r="H792" s="75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  <c r="Z792" s="58"/>
      <c r="AA792" s="58"/>
    </row>
    <row r="793" spans="1:27" x14ac:dyDescent="0.2">
      <c r="A793" s="56"/>
      <c r="B793" s="48"/>
      <c r="C793" s="49"/>
      <c r="D793" s="73"/>
      <c r="E793" s="74"/>
      <c r="F793" s="75"/>
      <c r="G793" s="75"/>
      <c r="H793" s="75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  <c r="Z793" s="58"/>
      <c r="AA793" s="58"/>
    </row>
    <row r="794" spans="1:27" x14ac:dyDescent="0.2">
      <c r="A794" s="56"/>
      <c r="B794" s="48"/>
      <c r="C794" s="49"/>
      <c r="D794" s="73"/>
      <c r="E794" s="74"/>
      <c r="F794" s="75"/>
      <c r="G794" s="75"/>
      <c r="H794" s="75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  <c r="Z794" s="58"/>
      <c r="AA794" s="58"/>
    </row>
    <row r="795" spans="1:27" x14ac:dyDescent="0.2">
      <c r="A795" s="56"/>
      <c r="B795" s="48"/>
      <c r="C795" s="49"/>
      <c r="D795" s="73"/>
      <c r="E795" s="74"/>
      <c r="F795" s="75"/>
      <c r="G795" s="75"/>
      <c r="H795" s="75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  <c r="Z795" s="58"/>
      <c r="AA795" s="58"/>
    </row>
    <row r="796" spans="1:27" x14ac:dyDescent="0.2">
      <c r="A796" s="56"/>
      <c r="B796" s="48"/>
      <c r="C796" s="49"/>
      <c r="D796" s="73"/>
      <c r="E796" s="74"/>
      <c r="F796" s="75"/>
      <c r="G796" s="75"/>
      <c r="H796" s="75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  <c r="Z796" s="58"/>
      <c r="AA796" s="58"/>
    </row>
    <row r="797" spans="1:27" x14ac:dyDescent="0.2">
      <c r="A797" s="56"/>
      <c r="B797" s="48"/>
      <c r="C797" s="49"/>
      <c r="D797" s="73"/>
      <c r="E797" s="74"/>
      <c r="F797" s="75"/>
      <c r="G797" s="75"/>
      <c r="H797" s="75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  <c r="Z797" s="58"/>
      <c r="AA797" s="58"/>
    </row>
    <row r="798" spans="1:27" x14ac:dyDescent="0.2">
      <c r="A798" s="56"/>
      <c r="B798" s="48"/>
      <c r="C798" s="49"/>
      <c r="D798" s="73"/>
      <c r="E798" s="74"/>
      <c r="F798" s="75"/>
      <c r="G798" s="75"/>
      <c r="H798" s="75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  <c r="Z798" s="58"/>
      <c r="AA798" s="58"/>
    </row>
    <row r="799" spans="1:27" x14ac:dyDescent="0.2">
      <c r="A799" s="56"/>
      <c r="B799" s="48"/>
      <c r="C799" s="49"/>
      <c r="D799" s="73"/>
      <c r="E799" s="74"/>
      <c r="F799" s="75"/>
      <c r="G799" s="75"/>
      <c r="H799" s="75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  <c r="Z799" s="58"/>
      <c r="AA799" s="58"/>
    </row>
    <row r="800" spans="1:27" x14ac:dyDescent="0.2">
      <c r="A800" s="56"/>
      <c r="B800" s="48"/>
      <c r="C800" s="49"/>
      <c r="D800" s="73"/>
      <c r="E800" s="74"/>
      <c r="F800" s="75"/>
      <c r="G800" s="75"/>
      <c r="H800" s="75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  <c r="Z800" s="58"/>
      <c r="AA800" s="58"/>
    </row>
    <row r="801" spans="1:27" x14ac:dyDescent="0.2">
      <c r="A801" s="56"/>
      <c r="B801" s="48"/>
      <c r="C801" s="49"/>
      <c r="D801" s="73"/>
      <c r="E801" s="74"/>
      <c r="F801" s="75"/>
      <c r="G801" s="75"/>
      <c r="H801" s="75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  <c r="Z801" s="58"/>
      <c r="AA801" s="58"/>
    </row>
    <row r="802" spans="1:27" x14ac:dyDescent="0.2">
      <c r="A802" s="56"/>
      <c r="B802" s="48"/>
      <c r="C802" s="49"/>
      <c r="D802" s="73"/>
      <c r="E802" s="74"/>
      <c r="F802" s="75"/>
      <c r="G802" s="75"/>
      <c r="H802" s="75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  <c r="AA802" s="58"/>
    </row>
    <row r="803" spans="1:27" x14ac:dyDescent="0.2">
      <c r="A803" s="56"/>
      <c r="B803" s="48"/>
      <c r="C803" s="49"/>
      <c r="D803" s="73"/>
      <c r="E803" s="74"/>
      <c r="F803" s="75"/>
      <c r="G803" s="75"/>
      <c r="H803" s="75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  <c r="Z803" s="58"/>
      <c r="AA803" s="58"/>
    </row>
    <row r="804" spans="1:27" x14ac:dyDescent="0.2">
      <c r="A804" s="56"/>
      <c r="B804" s="48"/>
      <c r="C804" s="49"/>
      <c r="D804" s="73"/>
      <c r="E804" s="74"/>
      <c r="F804" s="75"/>
      <c r="G804" s="75"/>
      <c r="H804" s="75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  <c r="Z804" s="58"/>
      <c r="AA804" s="58"/>
    </row>
    <row r="805" spans="1:27" x14ac:dyDescent="0.2">
      <c r="A805" s="56"/>
      <c r="B805" s="48"/>
      <c r="C805" s="49"/>
      <c r="D805" s="73"/>
      <c r="E805" s="74"/>
      <c r="F805" s="75"/>
      <c r="G805" s="75"/>
      <c r="H805" s="75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  <c r="Z805" s="58"/>
      <c r="AA805" s="58"/>
    </row>
    <row r="806" spans="1:27" x14ac:dyDescent="0.2">
      <c r="A806" s="56"/>
      <c r="B806" s="48"/>
      <c r="C806" s="49"/>
      <c r="D806" s="73"/>
      <c r="E806" s="74"/>
      <c r="F806" s="75"/>
      <c r="G806" s="75"/>
      <c r="H806" s="75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  <c r="Z806" s="58"/>
      <c r="AA806" s="58"/>
    </row>
    <row r="807" spans="1:27" x14ac:dyDescent="0.2">
      <c r="A807" s="56"/>
      <c r="B807" s="48"/>
      <c r="C807" s="49"/>
      <c r="D807" s="73"/>
      <c r="E807" s="74"/>
      <c r="F807" s="75"/>
      <c r="G807" s="75"/>
      <c r="H807" s="75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  <c r="Z807" s="58"/>
      <c r="AA807" s="58"/>
    </row>
    <row r="808" spans="1:27" x14ac:dyDescent="0.2">
      <c r="A808" s="56"/>
      <c r="B808" s="48"/>
      <c r="C808" s="49"/>
      <c r="D808" s="73"/>
      <c r="E808" s="74"/>
      <c r="F808" s="75"/>
      <c r="G808" s="75"/>
      <c r="H808" s="75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  <c r="Z808" s="58"/>
      <c r="AA808" s="58"/>
    </row>
    <row r="809" spans="1:27" x14ac:dyDescent="0.2">
      <c r="A809" s="56"/>
      <c r="B809" s="48"/>
      <c r="C809" s="49"/>
      <c r="D809" s="73"/>
      <c r="E809" s="74"/>
      <c r="F809" s="75"/>
      <c r="G809" s="75"/>
      <c r="H809" s="75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  <c r="Z809" s="58"/>
      <c r="AA809" s="58"/>
    </row>
    <row r="810" spans="1:27" x14ac:dyDescent="0.2">
      <c r="A810" s="56"/>
      <c r="B810" s="48"/>
      <c r="C810" s="49"/>
      <c r="D810" s="73"/>
      <c r="E810" s="74"/>
      <c r="F810" s="75"/>
      <c r="G810" s="75"/>
      <c r="H810" s="75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  <c r="Z810" s="58"/>
      <c r="AA810" s="58"/>
    </row>
    <row r="811" spans="1:27" x14ac:dyDescent="0.2">
      <c r="A811" s="56"/>
      <c r="B811" s="48"/>
      <c r="C811" s="49"/>
      <c r="D811" s="73"/>
      <c r="E811" s="74"/>
      <c r="F811" s="75"/>
      <c r="G811" s="75"/>
      <c r="H811" s="75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  <c r="Z811" s="58"/>
      <c r="AA811" s="58"/>
    </row>
    <row r="812" spans="1:27" x14ac:dyDescent="0.2">
      <c r="A812" s="56"/>
      <c r="B812" s="48"/>
      <c r="C812" s="49"/>
      <c r="D812" s="73"/>
      <c r="E812" s="74"/>
      <c r="F812" s="75"/>
      <c r="G812" s="75"/>
      <c r="H812" s="75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  <c r="Z812" s="58"/>
      <c r="AA812" s="58"/>
    </row>
    <row r="813" spans="1:27" x14ac:dyDescent="0.2">
      <c r="A813" s="56"/>
      <c r="B813" s="48"/>
      <c r="C813" s="49"/>
      <c r="D813" s="73"/>
      <c r="E813" s="74"/>
      <c r="F813" s="75"/>
      <c r="G813" s="75"/>
      <c r="H813" s="75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  <c r="Z813" s="58"/>
      <c r="AA813" s="58"/>
    </row>
    <row r="814" spans="1:27" x14ac:dyDescent="0.2">
      <c r="A814" s="56"/>
      <c r="B814" s="48"/>
      <c r="C814" s="49"/>
      <c r="D814" s="73"/>
      <c r="E814" s="74"/>
      <c r="F814" s="75"/>
      <c r="G814" s="75"/>
      <c r="H814" s="75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  <c r="Z814" s="58"/>
      <c r="AA814" s="58"/>
    </row>
    <row r="815" spans="1:27" x14ac:dyDescent="0.2">
      <c r="A815" s="56"/>
      <c r="B815" s="48"/>
      <c r="C815" s="49"/>
      <c r="D815" s="73"/>
      <c r="E815" s="74"/>
      <c r="F815" s="75"/>
      <c r="G815" s="75"/>
      <c r="H815" s="75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  <c r="Z815" s="58"/>
      <c r="AA815" s="58"/>
    </row>
    <row r="816" spans="1:27" x14ac:dyDescent="0.2">
      <c r="A816" s="56"/>
      <c r="B816" s="48"/>
      <c r="C816" s="49"/>
      <c r="D816" s="73"/>
      <c r="E816" s="74"/>
      <c r="F816" s="75"/>
      <c r="G816" s="75"/>
      <c r="H816" s="75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  <c r="Z816" s="58"/>
      <c r="AA816" s="58"/>
    </row>
    <row r="817" spans="1:27" x14ac:dyDescent="0.2">
      <c r="A817" s="56"/>
      <c r="B817" s="48"/>
      <c r="C817" s="49"/>
      <c r="D817" s="73"/>
      <c r="E817" s="74"/>
      <c r="F817" s="75"/>
      <c r="G817" s="75"/>
      <c r="H817" s="75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  <c r="Z817" s="58"/>
      <c r="AA817" s="58"/>
    </row>
    <row r="818" spans="1:27" x14ac:dyDescent="0.2">
      <c r="A818" s="56"/>
      <c r="B818" s="48"/>
      <c r="C818" s="49"/>
      <c r="D818" s="73"/>
      <c r="E818" s="74"/>
      <c r="F818" s="75"/>
      <c r="G818" s="75"/>
      <c r="H818" s="75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  <c r="Z818" s="58"/>
      <c r="AA818" s="58"/>
    </row>
    <row r="819" spans="1:27" x14ac:dyDescent="0.2">
      <c r="A819" s="56"/>
      <c r="B819" s="48"/>
      <c r="C819" s="49"/>
      <c r="D819" s="73"/>
      <c r="E819" s="74"/>
      <c r="F819" s="75"/>
      <c r="G819" s="75"/>
      <c r="H819" s="75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  <c r="Z819" s="58"/>
      <c r="AA819" s="58"/>
    </row>
    <row r="820" spans="1:27" x14ac:dyDescent="0.2">
      <c r="A820" s="56"/>
      <c r="B820" s="48"/>
      <c r="C820" s="49"/>
      <c r="D820" s="73"/>
      <c r="E820" s="74"/>
      <c r="F820" s="75"/>
      <c r="G820" s="75"/>
      <c r="H820" s="75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  <c r="Z820" s="58"/>
      <c r="AA820" s="58"/>
    </row>
    <row r="821" spans="1:27" x14ac:dyDescent="0.2">
      <c r="A821" s="56"/>
      <c r="B821" s="48"/>
      <c r="C821" s="49"/>
      <c r="D821" s="73"/>
      <c r="E821" s="74"/>
      <c r="F821" s="75"/>
      <c r="G821" s="75"/>
      <c r="H821" s="75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  <c r="Z821" s="58"/>
      <c r="AA821" s="58"/>
    </row>
    <row r="822" spans="1:27" x14ac:dyDescent="0.2">
      <c r="A822" s="56"/>
      <c r="B822" s="48"/>
      <c r="C822" s="49"/>
      <c r="D822" s="73"/>
      <c r="E822" s="74"/>
      <c r="F822" s="75"/>
      <c r="G822" s="75"/>
      <c r="H822" s="75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  <c r="AA822" s="58"/>
    </row>
    <row r="823" spans="1:27" x14ac:dyDescent="0.2">
      <c r="A823" s="56"/>
      <c r="B823" s="48"/>
      <c r="C823" s="49"/>
      <c r="D823" s="73"/>
      <c r="E823" s="74"/>
      <c r="F823" s="75"/>
      <c r="G823" s="75"/>
      <c r="H823" s="75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  <c r="Z823" s="58"/>
      <c r="AA823" s="58"/>
    </row>
    <row r="824" spans="1:27" x14ac:dyDescent="0.2">
      <c r="A824" s="56"/>
      <c r="B824" s="48"/>
      <c r="C824" s="49"/>
      <c r="D824" s="73"/>
      <c r="E824" s="74"/>
      <c r="F824" s="75"/>
      <c r="G824" s="75"/>
      <c r="H824" s="75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  <c r="Z824" s="58"/>
      <c r="AA824" s="58"/>
    </row>
    <row r="825" spans="1:27" x14ac:dyDescent="0.2">
      <c r="A825" s="56"/>
      <c r="B825" s="48"/>
      <c r="C825" s="49"/>
      <c r="D825" s="73"/>
      <c r="E825" s="74"/>
      <c r="F825" s="75"/>
      <c r="G825" s="75"/>
      <c r="H825" s="75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  <c r="Z825" s="58"/>
      <c r="AA825" s="58"/>
    </row>
    <row r="826" spans="1:27" x14ac:dyDescent="0.2">
      <c r="A826" s="56"/>
      <c r="B826" s="48"/>
      <c r="C826" s="49"/>
      <c r="D826" s="73"/>
      <c r="E826" s="74"/>
      <c r="F826" s="75"/>
      <c r="G826" s="75"/>
      <c r="H826" s="75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  <c r="Z826" s="58"/>
      <c r="AA826" s="58"/>
    </row>
    <row r="827" spans="1:27" x14ac:dyDescent="0.2">
      <c r="A827" s="56"/>
      <c r="B827" s="48"/>
      <c r="C827" s="49"/>
      <c r="D827" s="73"/>
      <c r="E827" s="74"/>
      <c r="F827" s="75"/>
      <c r="G827" s="75"/>
      <c r="H827" s="75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  <c r="Z827" s="58"/>
      <c r="AA827" s="58"/>
    </row>
    <row r="828" spans="1:27" x14ac:dyDescent="0.2">
      <c r="A828" s="56"/>
      <c r="B828" s="48"/>
      <c r="C828" s="49"/>
      <c r="D828" s="73"/>
      <c r="E828" s="74"/>
      <c r="F828" s="75"/>
      <c r="G828" s="75"/>
      <c r="H828" s="75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  <c r="Z828" s="58"/>
      <c r="AA828" s="58"/>
    </row>
    <row r="829" spans="1:27" x14ac:dyDescent="0.2">
      <c r="A829" s="56"/>
      <c r="B829" s="48"/>
      <c r="C829" s="49"/>
      <c r="D829" s="73"/>
      <c r="E829" s="74"/>
      <c r="F829" s="75"/>
      <c r="G829" s="75"/>
      <c r="H829" s="75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  <c r="Z829" s="58"/>
      <c r="AA829" s="58"/>
    </row>
    <row r="830" spans="1:27" x14ac:dyDescent="0.2">
      <c r="A830" s="56"/>
      <c r="B830" s="48"/>
      <c r="C830" s="49"/>
      <c r="D830" s="73"/>
      <c r="E830" s="74"/>
      <c r="F830" s="75"/>
      <c r="G830" s="75"/>
      <c r="H830" s="75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  <c r="Z830" s="58"/>
      <c r="AA830" s="58"/>
    </row>
    <row r="831" spans="1:27" x14ac:dyDescent="0.2">
      <c r="A831" s="56"/>
      <c r="B831" s="48"/>
      <c r="C831" s="49"/>
      <c r="D831" s="73"/>
      <c r="E831" s="74"/>
      <c r="F831" s="75"/>
      <c r="G831" s="75"/>
      <c r="H831" s="75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  <c r="Z831" s="58"/>
      <c r="AA831" s="58"/>
    </row>
    <row r="832" spans="1:27" x14ac:dyDescent="0.2">
      <c r="A832" s="56"/>
      <c r="B832" s="48"/>
      <c r="C832" s="49"/>
      <c r="D832" s="73"/>
      <c r="E832" s="74"/>
      <c r="F832" s="75"/>
      <c r="G832" s="75"/>
      <c r="H832" s="75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  <c r="Z832" s="58"/>
      <c r="AA832" s="58"/>
    </row>
    <row r="833" spans="1:27" x14ac:dyDescent="0.2">
      <c r="A833" s="56"/>
      <c r="B833" s="48"/>
      <c r="C833" s="49"/>
      <c r="D833" s="73"/>
      <c r="E833" s="74"/>
      <c r="F833" s="75"/>
      <c r="G833" s="75"/>
      <c r="H833" s="75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  <c r="Z833" s="58"/>
      <c r="AA833" s="58"/>
    </row>
    <row r="834" spans="1:27" x14ac:dyDescent="0.2">
      <c r="A834" s="56"/>
      <c r="B834" s="48"/>
      <c r="C834" s="49"/>
      <c r="D834" s="73"/>
      <c r="E834" s="74"/>
      <c r="F834" s="75"/>
      <c r="G834" s="75"/>
      <c r="H834" s="75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  <c r="Z834" s="58"/>
      <c r="AA834" s="58"/>
    </row>
    <row r="835" spans="1:27" x14ac:dyDescent="0.2">
      <c r="A835" s="56"/>
      <c r="B835" s="48"/>
      <c r="C835" s="49"/>
      <c r="D835" s="73"/>
      <c r="E835" s="74"/>
      <c r="F835" s="75"/>
      <c r="G835" s="75"/>
      <c r="H835" s="75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  <c r="Z835" s="58"/>
      <c r="AA835" s="58"/>
    </row>
    <row r="836" spans="1:27" x14ac:dyDescent="0.2">
      <c r="A836" s="56"/>
      <c r="B836" s="48"/>
      <c r="C836" s="49"/>
      <c r="D836" s="73"/>
      <c r="E836" s="74"/>
      <c r="F836" s="75"/>
      <c r="G836" s="75"/>
      <c r="H836" s="75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  <c r="Z836" s="58"/>
      <c r="AA836" s="58"/>
    </row>
    <row r="837" spans="1:27" x14ac:dyDescent="0.2">
      <c r="A837" s="56"/>
      <c r="B837" s="48"/>
      <c r="C837" s="49"/>
      <c r="D837" s="73"/>
      <c r="E837" s="74"/>
      <c r="F837" s="75"/>
      <c r="G837" s="75"/>
      <c r="H837" s="75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  <c r="Z837" s="58"/>
      <c r="AA837" s="58"/>
    </row>
    <row r="838" spans="1:27" x14ac:dyDescent="0.2">
      <c r="A838" s="56"/>
      <c r="B838" s="48"/>
      <c r="C838" s="49"/>
      <c r="D838" s="73"/>
      <c r="E838" s="74"/>
      <c r="F838" s="75"/>
      <c r="G838" s="75"/>
      <c r="H838" s="75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  <c r="Z838" s="58"/>
      <c r="AA838" s="58"/>
    </row>
    <row r="839" spans="1:27" x14ac:dyDescent="0.2">
      <c r="A839" s="56"/>
      <c r="B839" s="48"/>
      <c r="C839" s="49"/>
      <c r="D839" s="73"/>
      <c r="E839" s="74"/>
      <c r="F839" s="75"/>
      <c r="G839" s="75"/>
      <c r="H839" s="75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  <c r="Z839" s="58"/>
      <c r="AA839" s="58"/>
    </row>
    <row r="840" spans="1:27" x14ac:dyDescent="0.2">
      <c r="A840" s="56"/>
      <c r="B840" s="48"/>
      <c r="C840" s="49"/>
      <c r="D840" s="73"/>
      <c r="E840" s="74"/>
      <c r="F840" s="75"/>
      <c r="G840" s="75"/>
      <c r="H840" s="75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  <c r="Z840" s="58"/>
      <c r="AA840" s="58"/>
    </row>
    <row r="841" spans="1:27" x14ac:dyDescent="0.2">
      <c r="A841" s="56"/>
      <c r="B841" s="48"/>
      <c r="C841" s="49"/>
      <c r="D841" s="73"/>
      <c r="E841" s="74"/>
      <c r="F841" s="75"/>
      <c r="G841" s="75"/>
      <c r="H841" s="75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  <c r="Z841" s="58"/>
      <c r="AA841" s="58"/>
    </row>
    <row r="842" spans="1:27" x14ac:dyDescent="0.2">
      <c r="A842" s="56"/>
      <c r="B842" s="48"/>
      <c r="C842" s="49"/>
      <c r="D842" s="73"/>
      <c r="E842" s="74"/>
      <c r="F842" s="75"/>
      <c r="G842" s="75"/>
      <c r="H842" s="75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  <c r="AA842" s="58"/>
    </row>
    <row r="843" spans="1:27" x14ac:dyDescent="0.2">
      <c r="A843" s="56"/>
      <c r="B843" s="48"/>
      <c r="C843" s="49"/>
      <c r="D843" s="73"/>
      <c r="E843" s="74"/>
      <c r="F843" s="75"/>
      <c r="G843" s="75"/>
      <c r="H843" s="75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  <c r="Z843" s="58"/>
      <c r="AA843" s="58"/>
    </row>
    <row r="844" spans="1:27" x14ac:dyDescent="0.2">
      <c r="A844" s="56"/>
      <c r="B844" s="48"/>
      <c r="C844" s="49"/>
      <c r="D844" s="73"/>
      <c r="E844" s="74"/>
      <c r="F844" s="75"/>
      <c r="G844" s="75"/>
      <c r="H844" s="75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  <c r="Z844" s="58"/>
      <c r="AA844" s="58"/>
    </row>
    <row r="845" spans="1:27" x14ac:dyDescent="0.2">
      <c r="A845" s="56"/>
      <c r="B845" s="48"/>
      <c r="C845" s="49"/>
      <c r="D845" s="73"/>
      <c r="E845" s="74"/>
      <c r="F845" s="75"/>
      <c r="G845" s="75"/>
      <c r="H845" s="75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  <c r="AA845" s="58"/>
    </row>
    <row r="846" spans="1:27" x14ac:dyDescent="0.2">
      <c r="A846" s="56"/>
      <c r="B846" s="48"/>
      <c r="C846" s="49"/>
      <c r="D846" s="73"/>
      <c r="E846" s="74"/>
      <c r="F846" s="75"/>
      <c r="G846" s="75"/>
      <c r="H846" s="75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  <c r="Z846" s="58"/>
      <c r="AA846" s="58"/>
    </row>
    <row r="847" spans="1:27" x14ac:dyDescent="0.2">
      <c r="A847" s="56"/>
      <c r="B847" s="48"/>
      <c r="C847" s="49"/>
      <c r="D847" s="73"/>
      <c r="E847" s="74"/>
      <c r="F847" s="75"/>
      <c r="G847" s="75"/>
      <c r="H847" s="75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  <c r="Z847" s="58"/>
      <c r="AA847" s="58"/>
    </row>
    <row r="848" spans="1:27" x14ac:dyDescent="0.2">
      <c r="A848" s="56"/>
      <c r="B848" s="48"/>
      <c r="C848" s="49"/>
      <c r="D848" s="73"/>
      <c r="E848" s="74"/>
      <c r="F848" s="75"/>
      <c r="G848" s="75"/>
      <c r="H848" s="75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  <c r="Z848" s="58"/>
      <c r="AA848" s="58"/>
    </row>
    <row r="849" spans="1:27" x14ac:dyDescent="0.2">
      <c r="A849" s="56"/>
      <c r="B849" s="48"/>
      <c r="C849" s="49"/>
      <c r="D849" s="73"/>
      <c r="E849" s="74"/>
      <c r="F849" s="75"/>
      <c r="G849" s="75"/>
      <c r="H849" s="75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  <c r="Z849" s="58"/>
      <c r="AA849" s="58"/>
    </row>
    <row r="850" spans="1:27" x14ac:dyDescent="0.2">
      <c r="A850" s="56"/>
      <c r="B850" s="48"/>
      <c r="C850" s="49"/>
      <c r="D850" s="73"/>
      <c r="E850" s="74"/>
      <c r="F850" s="75"/>
      <c r="G850" s="75"/>
      <c r="H850" s="75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  <c r="Z850" s="58"/>
      <c r="AA850" s="58"/>
    </row>
    <row r="851" spans="1:27" x14ac:dyDescent="0.2">
      <c r="A851" s="56"/>
      <c r="B851" s="48"/>
      <c r="C851" s="49"/>
      <c r="D851" s="73"/>
      <c r="E851" s="74"/>
      <c r="F851" s="75"/>
      <c r="G851" s="75"/>
      <c r="H851" s="75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  <c r="Z851" s="58"/>
      <c r="AA851" s="58"/>
    </row>
    <row r="852" spans="1:27" x14ac:dyDescent="0.2">
      <c r="A852" s="56"/>
      <c r="B852" s="48"/>
      <c r="C852" s="49"/>
      <c r="D852" s="73"/>
      <c r="E852" s="74"/>
      <c r="F852" s="75"/>
      <c r="G852" s="75"/>
      <c r="H852" s="75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  <c r="Z852" s="58"/>
      <c r="AA852" s="58"/>
    </row>
    <row r="853" spans="1:27" x14ac:dyDescent="0.2">
      <c r="A853" s="56"/>
      <c r="B853" s="48"/>
      <c r="C853" s="49"/>
      <c r="D853" s="73"/>
      <c r="E853" s="74"/>
      <c r="F853" s="75"/>
      <c r="G853" s="75"/>
      <c r="H853" s="75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  <c r="Z853" s="58"/>
      <c r="AA853" s="58"/>
    </row>
    <row r="854" spans="1:27" x14ac:dyDescent="0.2">
      <c r="A854" s="56"/>
      <c r="B854" s="48"/>
      <c r="C854" s="49"/>
      <c r="D854" s="73"/>
      <c r="E854" s="74"/>
      <c r="F854" s="75"/>
      <c r="G854" s="75"/>
      <c r="H854" s="75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  <c r="Z854" s="58"/>
      <c r="AA854" s="58"/>
    </row>
    <row r="855" spans="1:27" x14ac:dyDescent="0.2">
      <c r="A855" s="56"/>
      <c r="B855" s="48"/>
      <c r="C855" s="49"/>
      <c r="D855" s="73"/>
      <c r="E855" s="74"/>
      <c r="F855" s="75"/>
      <c r="G855" s="75"/>
      <c r="H855" s="75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  <c r="Z855" s="58"/>
      <c r="AA855" s="58"/>
    </row>
    <row r="856" spans="1:27" x14ac:dyDescent="0.2">
      <c r="A856" s="56"/>
      <c r="B856" s="48"/>
      <c r="C856" s="49"/>
      <c r="D856" s="73"/>
      <c r="E856" s="74"/>
      <c r="F856" s="75"/>
      <c r="G856" s="75"/>
      <c r="H856" s="75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  <c r="Z856" s="58"/>
      <c r="AA856" s="58"/>
    </row>
    <row r="857" spans="1:27" x14ac:dyDescent="0.2">
      <c r="A857" s="56"/>
      <c r="B857" s="48"/>
      <c r="C857" s="49"/>
      <c r="D857" s="73"/>
      <c r="E857" s="74"/>
      <c r="F857" s="75"/>
      <c r="G857" s="75"/>
      <c r="H857" s="75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  <c r="Z857" s="58"/>
      <c r="AA857" s="58"/>
    </row>
    <row r="858" spans="1:27" x14ac:dyDescent="0.2">
      <c r="A858" s="56"/>
      <c r="B858" s="48"/>
      <c r="C858" s="49"/>
      <c r="D858" s="73"/>
      <c r="E858" s="74"/>
      <c r="F858" s="75"/>
      <c r="G858" s="75"/>
      <c r="H858" s="75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  <c r="Z858" s="58"/>
      <c r="AA858" s="58"/>
    </row>
    <row r="859" spans="1:27" x14ac:dyDescent="0.2">
      <c r="A859" s="56"/>
      <c r="B859" s="48"/>
      <c r="C859" s="49"/>
      <c r="D859" s="73"/>
      <c r="E859" s="74"/>
      <c r="F859" s="75"/>
      <c r="G859" s="75"/>
      <c r="H859" s="75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  <c r="Z859" s="58"/>
      <c r="AA859" s="58"/>
    </row>
    <row r="860" spans="1:27" x14ac:dyDescent="0.2">
      <c r="A860" s="56"/>
      <c r="B860" s="48"/>
      <c r="C860" s="49"/>
      <c r="D860" s="73"/>
      <c r="E860" s="74"/>
      <c r="F860" s="75"/>
      <c r="G860" s="75"/>
      <c r="H860" s="75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  <c r="Z860" s="58"/>
      <c r="AA860" s="58"/>
    </row>
    <row r="861" spans="1:27" x14ac:dyDescent="0.2">
      <c r="A861" s="56"/>
      <c r="B861" s="48"/>
      <c r="C861" s="49"/>
      <c r="D861" s="73"/>
      <c r="E861" s="74"/>
      <c r="F861" s="75"/>
      <c r="G861" s="75"/>
      <c r="H861" s="75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  <c r="Z861" s="58"/>
      <c r="AA861" s="58"/>
    </row>
    <row r="862" spans="1:27" x14ac:dyDescent="0.2">
      <c r="A862" s="56"/>
      <c r="B862" s="48"/>
      <c r="C862" s="49"/>
      <c r="D862" s="73"/>
      <c r="E862" s="74"/>
      <c r="F862" s="75"/>
      <c r="G862" s="75"/>
      <c r="H862" s="75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  <c r="AA862" s="58"/>
    </row>
    <row r="863" spans="1:27" x14ac:dyDescent="0.2">
      <c r="A863" s="56"/>
      <c r="B863" s="48"/>
      <c r="C863" s="49"/>
      <c r="D863" s="73"/>
      <c r="E863" s="74"/>
      <c r="F863" s="75"/>
      <c r="G863" s="75"/>
      <c r="H863" s="75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  <c r="Z863" s="58"/>
      <c r="AA863" s="58"/>
    </row>
    <row r="864" spans="1:27" x14ac:dyDescent="0.2">
      <c r="A864" s="56"/>
      <c r="B864" s="48"/>
      <c r="C864" s="49"/>
      <c r="D864" s="73"/>
      <c r="E864" s="74"/>
      <c r="F864" s="75"/>
      <c r="G864" s="75"/>
      <c r="H864" s="75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  <c r="Z864" s="58"/>
      <c r="AA864" s="58"/>
    </row>
    <row r="865" spans="1:27" x14ac:dyDescent="0.2">
      <c r="A865" s="56"/>
      <c r="B865" s="48"/>
      <c r="C865" s="49"/>
      <c r="D865" s="73"/>
      <c r="E865" s="74"/>
      <c r="F865" s="75"/>
      <c r="G865" s="75"/>
      <c r="H865" s="75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  <c r="AA865" s="58"/>
    </row>
    <row r="866" spans="1:27" x14ac:dyDescent="0.2">
      <c r="A866" s="56"/>
      <c r="B866" s="48"/>
      <c r="C866" s="49"/>
      <c r="D866" s="73"/>
      <c r="E866" s="74"/>
      <c r="F866" s="75"/>
      <c r="G866" s="75"/>
      <c r="H866" s="75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  <c r="Z866" s="58"/>
      <c r="AA866" s="58"/>
    </row>
    <row r="867" spans="1:27" x14ac:dyDescent="0.2">
      <c r="A867" s="56"/>
      <c r="B867" s="48"/>
      <c r="C867" s="49"/>
      <c r="D867" s="73"/>
      <c r="E867" s="74"/>
      <c r="F867" s="75"/>
      <c r="G867" s="75"/>
      <c r="H867" s="75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  <c r="Z867" s="58"/>
      <c r="AA867" s="58"/>
    </row>
    <row r="868" spans="1:27" x14ac:dyDescent="0.2">
      <c r="A868" s="56"/>
      <c r="B868" s="48"/>
      <c r="C868" s="49"/>
      <c r="D868" s="73"/>
      <c r="E868" s="74"/>
      <c r="F868" s="75"/>
      <c r="G868" s="75"/>
      <c r="H868" s="75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  <c r="Z868" s="58"/>
      <c r="AA868" s="58"/>
    </row>
    <row r="869" spans="1:27" x14ac:dyDescent="0.2">
      <c r="A869" s="56"/>
      <c r="B869" s="48"/>
      <c r="C869" s="49"/>
      <c r="D869" s="73"/>
      <c r="E869" s="74"/>
      <c r="F869" s="75"/>
      <c r="G869" s="75"/>
      <c r="H869" s="75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  <c r="Z869" s="58"/>
      <c r="AA869" s="58"/>
    </row>
    <row r="870" spans="1:27" x14ac:dyDescent="0.2">
      <c r="A870" s="56"/>
      <c r="B870" s="48"/>
      <c r="C870" s="49"/>
      <c r="D870" s="73"/>
      <c r="E870" s="74"/>
      <c r="F870" s="75"/>
      <c r="G870" s="75"/>
      <c r="H870" s="75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  <c r="Z870" s="58"/>
      <c r="AA870" s="58"/>
    </row>
    <row r="871" spans="1:27" x14ac:dyDescent="0.2">
      <c r="A871" s="56"/>
      <c r="B871" s="48"/>
      <c r="C871" s="49"/>
      <c r="D871" s="73"/>
      <c r="E871" s="74"/>
      <c r="F871" s="75"/>
      <c r="G871" s="75"/>
      <c r="H871" s="75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  <c r="Z871" s="58"/>
      <c r="AA871" s="58"/>
    </row>
    <row r="872" spans="1:27" x14ac:dyDescent="0.2">
      <c r="A872" s="56"/>
      <c r="B872" s="48"/>
      <c r="C872" s="49"/>
      <c r="D872" s="73"/>
      <c r="E872" s="74"/>
      <c r="F872" s="75"/>
      <c r="G872" s="75"/>
      <c r="H872" s="75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  <c r="Z872" s="58"/>
      <c r="AA872" s="58"/>
    </row>
    <row r="873" spans="1:27" x14ac:dyDescent="0.2">
      <c r="A873" s="56"/>
      <c r="B873" s="48"/>
      <c r="C873" s="49"/>
      <c r="D873" s="73"/>
      <c r="E873" s="74"/>
      <c r="F873" s="75"/>
      <c r="G873" s="75"/>
      <c r="H873" s="75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  <c r="Z873" s="58"/>
      <c r="AA873" s="58"/>
    </row>
    <row r="874" spans="1:27" x14ac:dyDescent="0.2">
      <c r="A874" s="56"/>
      <c r="B874" s="48"/>
      <c r="C874" s="49"/>
      <c r="D874" s="73"/>
      <c r="E874" s="74"/>
      <c r="F874" s="75"/>
      <c r="G874" s="75"/>
      <c r="H874" s="75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  <c r="Z874" s="58"/>
      <c r="AA874" s="58"/>
    </row>
    <row r="875" spans="1:27" x14ac:dyDescent="0.2">
      <c r="A875" s="56"/>
      <c r="B875" s="48"/>
      <c r="C875" s="49"/>
      <c r="D875" s="73"/>
      <c r="E875" s="74"/>
      <c r="F875" s="75"/>
      <c r="G875" s="75"/>
      <c r="H875" s="75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  <c r="Z875" s="58"/>
      <c r="AA875" s="58"/>
    </row>
    <row r="876" spans="1:27" x14ac:dyDescent="0.2">
      <c r="A876" s="56"/>
      <c r="B876" s="48"/>
      <c r="C876" s="49"/>
      <c r="D876" s="73"/>
      <c r="E876" s="74"/>
      <c r="F876" s="75"/>
      <c r="G876" s="75"/>
      <c r="H876" s="75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  <c r="Z876" s="58"/>
      <c r="AA876" s="58"/>
    </row>
    <row r="877" spans="1:27" x14ac:dyDescent="0.2">
      <c r="A877" s="56"/>
      <c r="B877" s="48"/>
      <c r="C877" s="49"/>
      <c r="D877" s="73"/>
      <c r="E877" s="74"/>
      <c r="F877" s="75"/>
      <c r="G877" s="75"/>
      <c r="H877" s="75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  <c r="Z877" s="58"/>
      <c r="AA877" s="58"/>
    </row>
    <row r="878" spans="1:27" x14ac:dyDescent="0.2">
      <c r="A878" s="56"/>
      <c r="B878" s="48"/>
      <c r="C878" s="49"/>
      <c r="D878" s="73"/>
      <c r="E878" s="74"/>
      <c r="F878" s="75"/>
      <c r="G878" s="75"/>
      <c r="H878" s="75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  <c r="Z878" s="58"/>
      <c r="AA878" s="58"/>
    </row>
    <row r="879" spans="1:27" x14ac:dyDescent="0.2">
      <c r="A879" s="56"/>
      <c r="B879" s="48"/>
      <c r="C879" s="49"/>
      <c r="D879" s="73"/>
      <c r="E879" s="74"/>
      <c r="F879" s="75"/>
      <c r="G879" s="75"/>
      <c r="H879" s="75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  <c r="Z879" s="58"/>
      <c r="AA879" s="58"/>
    </row>
    <row r="880" spans="1:27" x14ac:dyDescent="0.2">
      <c r="A880" s="56"/>
      <c r="B880" s="48"/>
      <c r="C880" s="49"/>
      <c r="D880" s="73"/>
      <c r="E880" s="74"/>
      <c r="F880" s="75"/>
      <c r="G880" s="75"/>
      <c r="H880" s="75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  <c r="Z880" s="58"/>
      <c r="AA880" s="58"/>
    </row>
    <row r="881" spans="1:27" x14ac:dyDescent="0.2">
      <c r="A881" s="56"/>
      <c r="B881" s="48"/>
      <c r="C881" s="49"/>
      <c r="D881" s="73"/>
      <c r="E881" s="74"/>
      <c r="F881" s="75"/>
      <c r="G881" s="75"/>
      <c r="H881" s="75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  <c r="Z881" s="58"/>
      <c r="AA881" s="58"/>
    </row>
    <row r="882" spans="1:27" x14ac:dyDescent="0.2">
      <c r="A882" s="56"/>
      <c r="B882" s="48"/>
      <c r="C882" s="49"/>
      <c r="D882" s="73"/>
      <c r="E882" s="74"/>
      <c r="F882" s="75"/>
      <c r="G882" s="75"/>
      <c r="H882" s="75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  <c r="Z882" s="58"/>
      <c r="AA882" s="58"/>
    </row>
    <row r="883" spans="1:27" x14ac:dyDescent="0.2">
      <c r="A883" s="56"/>
      <c r="B883" s="48"/>
      <c r="C883" s="49"/>
      <c r="D883" s="73"/>
      <c r="E883" s="74"/>
      <c r="F883" s="75"/>
      <c r="G883" s="75"/>
      <c r="H883" s="75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  <c r="Z883" s="58"/>
      <c r="AA883" s="58"/>
    </row>
    <row r="884" spans="1:27" x14ac:dyDescent="0.2">
      <c r="A884" s="56"/>
      <c r="B884" s="48"/>
      <c r="C884" s="49"/>
      <c r="D884" s="73"/>
      <c r="E884" s="74"/>
      <c r="F884" s="75"/>
      <c r="G884" s="75"/>
      <c r="H884" s="75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  <c r="Z884" s="58"/>
      <c r="AA884" s="58"/>
    </row>
    <row r="885" spans="1:27" x14ac:dyDescent="0.2">
      <c r="A885" s="56"/>
      <c r="B885" s="48"/>
      <c r="C885" s="49"/>
      <c r="D885" s="73"/>
      <c r="E885" s="74"/>
      <c r="F885" s="75"/>
      <c r="G885" s="75"/>
      <c r="H885" s="75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  <c r="Z885" s="58"/>
      <c r="AA885" s="58"/>
    </row>
    <row r="886" spans="1:27" x14ac:dyDescent="0.2">
      <c r="A886" s="56"/>
      <c r="B886" s="48"/>
      <c r="C886" s="49"/>
      <c r="D886" s="73"/>
      <c r="E886" s="74"/>
      <c r="F886" s="75"/>
      <c r="G886" s="75"/>
      <c r="H886" s="75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  <c r="Z886" s="58"/>
      <c r="AA886" s="58"/>
    </row>
    <row r="887" spans="1:27" x14ac:dyDescent="0.2">
      <c r="A887" s="56"/>
      <c r="B887" s="48"/>
      <c r="C887" s="49"/>
      <c r="D887" s="73"/>
      <c r="E887" s="74"/>
      <c r="F887" s="75"/>
      <c r="G887" s="75"/>
      <c r="H887" s="75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  <c r="Z887" s="58"/>
      <c r="AA887" s="58"/>
    </row>
    <row r="888" spans="1:27" x14ac:dyDescent="0.2">
      <c r="A888" s="56"/>
      <c r="B888" s="48"/>
      <c r="C888" s="49"/>
      <c r="D888" s="73"/>
      <c r="E888" s="74"/>
      <c r="F888" s="75"/>
      <c r="G888" s="75"/>
      <c r="H888" s="75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  <c r="Z888" s="58"/>
      <c r="AA888" s="58"/>
    </row>
    <row r="889" spans="1:27" x14ac:dyDescent="0.2">
      <c r="A889" s="56"/>
      <c r="B889" s="48"/>
      <c r="C889" s="49"/>
      <c r="D889" s="73"/>
      <c r="E889" s="74"/>
      <c r="F889" s="75"/>
      <c r="G889" s="75"/>
      <c r="H889" s="75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  <c r="Z889" s="58"/>
      <c r="AA889" s="58"/>
    </row>
    <row r="890" spans="1:27" x14ac:dyDescent="0.2">
      <c r="A890" s="56"/>
      <c r="B890" s="48"/>
      <c r="C890" s="49"/>
      <c r="D890" s="73"/>
      <c r="E890" s="74"/>
      <c r="F890" s="75"/>
      <c r="G890" s="75"/>
      <c r="H890" s="75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  <c r="Z890" s="58"/>
      <c r="AA890" s="58"/>
    </row>
    <row r="891" spans="1:27" x14ac:dyDescent="0.2">
      <c r="A891" s="56"/>
      <c r="B891" s="48"/>
      <c r="C891" s="49"/>
      <c r="D891" s="73"/>
      <c r="E891" s="74"/>
      <c r="F891" s="75"/>
      <c r="G891" s="75"/>
      <c r="H891" s="75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  <c r="Z891" s="58"/>
      <c r="AA891" s="58"/>
    </row>
    <row r="892" spans="1:27" x14ac:dyDescent="0.2">
      <c r="A892" s="56"/>
      <c r="B892" s="48"/>
      <c r="C892" s="49"/>
      <c r="D892" s="73"/>
      <c r="E892" s="74"/>
      <c r="F892" s="75"/>
      <c r="G892" s="75"/>
      <c r="H892" s="75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  <c r="Z892" s="58"/>
      <c r="AA892" s="58"/>
    </row>
    <row r="893" spans="1:27" x14ac:dyDescent="0.2">
      <c r="A893" s="56"/>
      <c r="B893" s="48"/>
      <c r="C893" s="49"/>
      <c r="D893" s="73"/>
      <c r="E893" s="74"/>
      <c r="F893" s="75"/>
      <c r="G893" s="75"/>
      <c r="H893" s="75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  <c r="Z893" s="58"/>
      <c r="AA893" s="58"/>
    </row>
    <row r="894" spans="1:27" x14ac:dyDescent="0.2">
      <c r="A894" s="56"/>
      <c r="B894" s="48"/>
      <c r="C894" s="49"/>
      <c r="D894" s="73"/>
      <c r="E894" s="74"/>
      <c r="F894" s="75"/>
      <c r="G894" s="75"/>
      <c r="H894" s="75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  <c r="Z894" s="58"/>
      <c r="AA894" s="58"/>
    </row>
    <row r="895" spans="1:27" x14ac:dyDescent="0.2">
      <c r="A895" s="56"/>
      <c r="B895" s="48"/>
      <c r="C895" s="49"/>
      <c r="D895" s="73"/>
      <c r="E895" s="74"/>
      <c r="F895" s="75"/>
      <c r="G895" s="75"/>
      <c r="H895" s="75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  <c r="Z895" s="58"/>
      <c r="AA895" s="58"/>
    </row>
    <row r="896" spans="1:27" x14ac:dyDescent="0.2">
      <c r="A896" s="56"/>
      <c r="B896" s="48"/>
      <c r="C896" s="49"/>
      <c r="D896" s="73"/>
      <c r="E896" s="74"/>
      <c r="F896" s="75"/>
      <c r="G896" s="75"/>
      <c r="H896" s="75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  <c r="Z896" s="58"/>
      <c r="AA896" s="58"/>
    </row>
    <row r="897" spans="1:27" x14ac:dyDescent="0.2">
      <c r="A897" s="56"/>
      <c r="B897" s="48"/>
      <c r="C897" s="49"/>
      <c r="D897" s="73"/>
      <c r="E897" s="74"/>
      <c r="F897" s="75"/>
      <c r="G897" s="75"/>
      <c r="H897" s="75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  <c r="Z897" s="58"/>
      <c r="AA897" s="58"/>
    </row>
    <row r="898" spans="1:27" x14ac:dyDescent="0.2">
      <c r="A898" s="56"/>
      <c r="B898" s="48"/>
      <c r="C898" s="49"/>
      <c r="D898" s="73"/>
      <c r="E898" s="74"/>
      <c r="F898" s="75"/>
      <c r="G898" s="75"/>
      <c r="H898" s="75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  <c r="Z898" s="58"/>
      <c r="AA898" s="58"/>
    </row>
    <row r="899" spans="1:27" x14ac:dyDescent="0.2">
      <c r="A899" s="56"/>
      <c r="B899" s="48"/>
      <c r="C899" s="49"/>
      <c r="D899" s="73"/>
      <c r="E899" s="74"/>
      <c r="F899" s="75"/>
      <c r="G899" s="75"/>
      <c r="H899" s="75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  <c r="Z899" s="58"/>
      <c r="AA899" s="58"/>
    </row>
    <row r="900" spans="1:27" x14ac:dyDescent="0.2">
      <c r="A900" s="56"/>
      <c r="B900" s="48"/>
      <c r="C900" s="49"/>
      <c r="D900" s="73"/>
      <c r="E900" s="74"/>
      <c r="F900" s="75"/>
      <c r="G900" s="75"/>
      <c r="H900" s="75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  <c r="Z900" s="58"/>
      <c r="AA900" s="58"/>
    </row>
    <row r="901" spans="1:27" x14ac:dyDescent="0.2">
      <c r="A901" s="56"/>
      <c r="B901" s="48"/>
      <c r="C901" s="49"/>
      <c r="D901" s="73"/>
      <c r="E901" s="74"/>
      <c r="F901" s="75"/>
      <c r="G901" s="75"/>
      <c r="H901" s="75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  <c r="Z901" s="58"/>
      <c r="AA901" s="58"/>
    </row>
    <row r="902" spans="1:27" x14ac:dyDescent="0.2">
      <c r="A902" s="56"/>
      <c r="B902" s="48"/>
      <c r="C902" s="49"/>
      <c r="D902" s="73"/>
      <c r="E902" s="74"/>
      <c r="F902" s="75"/>
      <c r="G902" s="75"/>
      <c r="H902" s="75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  <c r="Z902" s="58"/>
      <c r="AA902" s="58"/>
    </row>
    <row r="903" spans="1:27" x14ac:dyDescent="0.2">
      <c r="A903" s="56"/>
      <c r="B903" s="48"/>
      <c r="C903" s="49"/>
      <c r="D903" s="73"/>
      <c r="E903" s="74"/>
      <c r="F903" s="75"/>
      <c r="G903" s="75"/>
      <c r="H903" s="75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  <c r="Z903" s="58"/>
      <c r="AA903" s="58"/>
    </row>
    <row r="904" spans="1:27" x14ac:dyDescent="0.2">
      <c r="A904" s="56"/>
      <c r="B904" s="48"/>
      <c r="C904" s="49"/>
      <c r="D904" s="73"/>
      <c r="E904" s="74"/>
      <c r="F904" s="75"/>
      <c r="G904" s="75"/>
      <c r="H904" s="75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  <c r="Z904" s="58"/>
      <c r="AA904" s="58"/>
    </row>
    <row r="905" spans="1:27" x14ac:dyDescent="0.2">
      <c r="A905" s="56"/>
      <c r="B905" s="48"/>
      <c r="C905" s="49"/>
      <c r="D905" s="73"/>
      <c r="E905" s="74"/>
      <c r="F905" s="75"/>
      <c r="G905" s="75"/>
      <c r="H905" s="75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  <c r="Z905" s="58"/>
      <c r="AA905" s="58"/>
    </row>
    <row r="906" spans="1:27" x14ac:dyDescent="0.2">
      <c r="A906" s="56"/>
      <c r="B906" s="48"/>
      <c r="C906" s="49"/>
      <c r="D906" s="73"/>
      <c r="E906" s="74"/>
      <c r="F906" s="75"/>
      <c r="G906" s="75"/>
      <c r="H906" s="75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  <c r="Z906" s="58"/>
      <c r="AA906" s="58"/>
    </row>
    <row r="907" spans="1:27" x14ac:dyDescent="0.2">
      <c r="A907" s="56"/>
      <c r="B907" s="48"/>
      <c r="C907" s="49"/>
      <c r="D907" s="73"/>
      <c r="E907" s="74"/>
      <c r="F907" s="75"/>
      <c r="G907" s="75"/>
      <c r="H907" s="75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  <c r="Z907" s="58"/>
      <c r="AA907" s="58"/>
    </row>
    <row r="908" spans="1:27" x14ac:dyDescent="0.2">
      <c r="A908" s="56"/>
      <c r="B908" s="48"/>
      <c r="C908" s="49"/>
      <c r="D908" s="73"/>
      <c r="E908" s="74"/>
      <c r="F908" s="75"/>
      <c r="G908" s="75"/>
      <c r="H908" s="75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  <c r="Z908" s="58"/>
      <c r="AA908" s="58"/>
    </row>
    <row r="909" spans="1:27" x14ac:dyDescent="0.2">
      <c r="A909" s="56"/>
      <c r="B909" s="48"/>
      <c r="C909" s="49"/>
      <c r="D909" s="73"/>
      <c r="E909" s="74"/>
      <c r="F909" s="75"/>
      <c r="G909" s="75"/>
      <c r="H909" s="75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  <c r="Z909" s="58"/>
      <c r="AA909" s="58"/>
    </row>
    <row r="910" spans="1:27" x14ac:dyDescent="0.2">
      <c r="A910" s="56"/>
      <c r="B910" s="48"/>
      <c r="C910" s="49"/>
      <c r="D910" s="73"/>
      <c r="E910" s="74"/>
      <c r="F910" s="75"/>
      <c r="G910" s="75"/>
      <c r="H910" s="75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  <c r="Z910" s="58"/>
      <c r="AA910" s="58"/>
    </row>
    <row r="911" spans="1:27" x14ac:dyDescent="0.2">
      <c r="A911" s="56"/>
      <c r="B911" s="48"/>
      <c r="C911" s="49"/>
      <c r="D911" s="73"/>
      <c r="E911" s="74"/>
      <c r="F911" s="75"/>
      <c r="G911" s="75"/>
      <c r="H911" s="75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  <c r="Z911" s="58"/>
      <c r="AA911" s="58"/>
    </row>
    <row r="912" spans="1:27" x14ac:dyDescent="0.2">
      <c r="A912" s="56"/>
      <c r="B912" s="48"/>
      <c r="C912" s="49"/>
      <c r="D912" s="73"/>
      <c r="E912" s="74"/>
      <c r="F912" s="75"/>
      <c r="G912" s="75"/>
      <c r="H912" s="75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  <c r="Z912" s="58"/>
      <c r="AA912" s="58"/>
    </row>
    <row r="913" spans="1:27" x14ac:dyDescent="0.2">
      <c r="A913" s="56"/>
      <c r="B913" s="48"/>
      <c r="C913" s="49"/>
      <c r="D913" s="73"/>
      <c r="E913" s="74"/>
      <c r="F913" s="75"/>
      <c r="G913" s="75"/>
      <c r="H913" s="75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  <c r="Z913" s="58"/>
      <c r="AA913" s="58"/>
    </row>
    <row r="914" spans="1:27" x14ac:dyDescent="0.2">
      <c r="A914" s="56"/>
      <c r="B914" s="48"/>
      <c r="C914" s="49"/>
      <c r="D914" s="73"/>
      <c r="E914" s="74"/>
      <c r="F914" s="75"/>
      <c r="G914" s="75"/>
      <c r="H914" s="75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  <c r="Z914" s="58"/>
      <c r="AA914" s="58"/>
    </row>
    <row r="915" spans="1:27" x14ac:dyDescent="0.2">
      <c r="A915" s="56"/>
      <c r="B915" s="48"/>
      <c r="C915" s="49"/>
      <c r="D915" s="73"/>
      <c r="E915" s="74"/>
      <c r="F915" s="75"/>
      <c r="G915" s="75"/>
      <c r="H915" s="75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  <c r="Z915" s="58"/>
      <c r="AA915" s="58"/>
    </row>
    <row r="916" spans="1:27" x14ac:dyDescent="0.2">
      <c r="A916" s="56"/>
      <c r="B916" s="48"/>
      <c r="C916" s="49"/>
      <c r="D916" s="73"/>
      <c r="E916" s="74"/>
      <c r="F916" s="75"/>
      <c r="G916" s="75"/>
      <c r="H916" s="75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  <c r="Z916" s="58"/>
      <c r="AA916" s="58"/>
    </row>
    <row r="917" spans="1:27" x14ac:dyDescent="0.2">
      <c r="A917" s="56"/>
      <c r="B917" s="48"/>
      <c r="C917" s="49"/>
      <c r="D917" s="73"/>
      <c r="E917" s="74"/>
      <c r="F917" s="75"/>
      <c r="G917" s="75"/>
      <c r="H917" s="75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  <c r="Z917" s="58"/>
      <c r="AA917" s="58"/>
    </row>
    <row r="918" spans="1:27" x14ac:dyDescent="0.2">
      <c r="A918" s="56"/>
      <c r="B918" s="48"/>
      <c r="C918" s="49"/>
      <c r="D918" s="73"/>
      <c r="E918" s="74"/>
      <c r="F918" s="75"/>
      <c r="G918" s="75"/>
      <c r="H918" s="75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  <c r="Z918" s="58"/>
      <c r="AA918" s="58"/>
    </row>
    <row r="919" spans="1:27" x14ac:dyDescent="0.2">
      <c r="A919" s="56"/>
      <c r="B919" s="48"/>
      <c r="C919" s="49"/>
      <c r="D919" s="73"/>
      <c r="E919" s="74"/>
      <c r="F919" s="75"/>
      <c r="G919" s="75"/>
      <c r="H919" s="75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  <c r="Z919" s="58"/>
      <c r="AA919" s="58"/>
    </row>
    <row r="920" spans="1:27" x14ac:dyDescent="0.2">
      <c r="A920" s="56"/>
      <c r="B920" s="48"/>
      <c r="C920" s="49"/>
      <c r="D920" s="73"/>
      <c r="E920" s="74"/>
      <c r="F920" s="75"/>
      <c r="G920" s="75"/>
      <c r="H920" s="75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  <c r="Z920" s="58"/>
      <c r="AA920" s="58"/>
    </row>
    <row r="921" spans="1:27" x14ac:dyDescent="0.2">
      <c r="A921" s="56"/>
      <c r="B921" s="48"/>
      <c r="C921" s="49"/>
      <c r="D921" s="73"/>
      <c r="E921" s="74"/>
      <c r="F921" s="75"/>
      <c r="G921" s="75"/>
      <c r="H921" s="75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  <c r="Z921" s="58"/>
      <c r="AA921" s="58"/>
    </row>
    <row r="922" spans="1:27" x14ac:dyDescent="0.2">
      <c r="A922" s="56"/>
      <c r="B922" s="48"/>
      <c r="C922" s="49"/>
      <c r="D922" s="73"/>
      <c r="E922" s="74"/>
      <c r="F922" s="75"/>
      <c r="G922" s="75"/>
      <c r="H922" s="75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  <c r="Z922" s="58"/>
      <c r="AA922" s="58"/>
    </row>
    <row r="923" spans="1:27" x14ac:dyDescent="0.2">
      <c r="A923" s="56"/>
      <c r="B923" s="48"/>
      <c r="C923" s="49"/>
      <c r="D923" s="73"/>
      <c r="E923" s="74"/>
      <c r="F923" s="75"/>
      <c r="G923" s="75"/>
      <c r="H923" s="75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  <c r="Z923" s="58"/>
      <c r="AA923" s="58"/>
    </row>
    <row r="924" spans="1:27" x14ac:dyDescent="0.2">
      <c r="A924" s="56"/>
      <c r="B924" s="48"/>
      <c r="C924" s="49"/>
      <c r="D924" s="73"/>
      <c r="E924" s="74"/>
      <c r="F924" s="75"/>
      <c r="G924" s="75"/>
      <c r="H924" s="75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  <c r="Z924" s="58"/>
      <c r="AA924" s="58"/>
    </row>
    <row r="925" spans="1:27" x14ac:dyDescent="0.2">
      <c r="A925" s="56"/>
      <c r="B925" s="48"/>
      <c r="C925" s="49"/>
      <c r="D925" s="73"/>
      <c r="E925" s="74"/>
      <c r="F925" s="75"/>
      <c r="G925" s="75"/>
      <c r="H925" s="75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  <c r="Z925" s="58"/>
      <c r="AA925" s="58"/>
    </row>
    <row r="926" spans="1:27" x14ac:dyDescent="0.2">
      <c r="A926" s="56"/>
      <c r="B926" s="48"/>
      <c r="C926" s="49"/>
      <c r="D926" s="73"/>
      <c r="E926" s="74"/>
      <c r="F926" s="75"/>
      <c r="G926" s="75"/>
      <c r="H926" s="75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  <c r="Z926" s="58"/>
      <c r="AA926" s="58"/>
    </row>
    <row r="927" spans="1:27" x14ac:dyDescent="0.2">
      <c r="A927" s="56"/>
      <c r="B927" s="48"/>
      <c r="C927" s="49"/>
      <c r="D927" s="73"/>
      <c r="E927" s="74"/>
      <c r="F927" s="75"/>
      <c r="G927" s="75"/>
      <c r="H927" s="75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  <c r="Z927" s="58"/>
      <c r="AA927" s="58"/>
    </row>
    <row r="928" spans="1:27" x14ac:dyDescent="0.2">
      <c r="A928" s="56"/>
      <c r="B928" s="48"/>
      <c r="C928" s="49"/>
      <c r="D928" s="73"/>
      <c r="E928" s="74"/>
      <c r="F928" s="75"/>
      <c r="G928" s="75"/>
      <c r="H928" s="75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  <c r="Z928" s="58"/>
      <c r="AA928" s="58"/>
    </row>
    <row r="929" spans="1:27" x14ac:dyDescent="0.2">
      <c r="A929" s="56"/>
      <c r="B929" s="48"/>
      <c r="C929" s="49"/>
      <c r="D929" s="73"/>
      <c r="E929" s="74"/>
      <c r="F929" s="75"/>
      <c r="G929" s="75"/>
      <c r="H929" s="75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  <c r="Z929" s="58"/>
      <c r="AA929" s="58"/>
    </row>
    <row r="930" spans="1:27" x14ac:dyDescent="0.2">
      <c r="A930" s="56"/>
      <c r="B930" s="48"/>
      <c r="C930" s="49"/>
      <c r="D930" s="73"/>
      <c r="E930" s="74"/>
      <c r="F930" s="75"/>
      <c r="G930" s="75"/>
      <c r="H930" s="75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  <c r="Z930" s="58"/>
      <c r="AA930" s="58"/>
    </row>
    <row r="931" spans="1:27" x14ac:dyDescent="0.2">
      <c r="A931" s="56"/>
      <c r="B931" s="48"/>
      <c r="C931" s="49"/>
      <c r="D931" s="73"/>
      <c r="E931" s="74"/>
      <c r="F931" s="75"/>
      <c r="G931" s="75"/>
      <c r="H931" s="75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  <c r="Z931" s="58"/>
      <c r="AA931" s="58"/>
    </row>
    <row r="932" spans="1:27" x14ac:dyDescent="0.2">
      <c r="A932" s="56"/>
      <c r="B932" s="48"/>
      <c r="C932" s="49"/>
      <c r="D932" s="73"/>
      <c r="E932" s="74"/>
      <c r="F932" s="75"/>
      <c r="G932" s="75"/>
      <c r="H932" s="75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  <c r="Z932" s="58"/>
      <c r="AA932" s="58"/>
    </row>
    <row r="933" spans="1:27" x14ac:dyDescent="0.2">
      <c r="A933" s="56"/>
      <c r="B933" s="48"/>
      <c r="C933" s="49"/>
      <c r="D933" s="73"/>
      <c r="E933" s="74"/>
      <c r="F933" s="75"/>
      <c r="G933" s="75"/>
      <c r="H933" s="75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  <c r="Z933" s="58"/>
      <c r="AA933" s="58"/>
    </row>
    <row r="934" spans="1:27" x14ac:dyDescent="0.2">
      <c r="A934" s="56"/>
      <c r="B934" s="48"/>
      <c r="C934" s="49"/>
      <c r="D934" s="73"/>
      <c r="E934" s="74"/>
      <c r="F934" s="75"/>
      <c r="G934" s="75"/>
      <c r="H934" s="75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  <c r="Z934" s="58"/>
      <c r="AA934" s="58"/>
    </row>
    <row r="935" spans="1:27" x14ac:dyDescent="0.2">
      <c r="A935" s="56"/>
      <c r="B935" s="48"/>
      <c r="C935" s="49"/>
      <c r="D935" s="73"/>
      <c r="E935" s="74"/>
      <c r="F935" s="75"/>
      <c r="G935" s="75"/>
      <c r="H935" s="75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  <c r="Z935" s="58"/>
      <c r="AA935" s="58"/>
    </row>
    <row r="936" spans="1:27" x14ac:dyDescent="0.2">
      <c r="A936" s="56"/>
      <c r="B936" s="48"/>
      <c r="C936" s="49"/>
      <c r="D936" s="73"/>
      <c r="E936" s="74"/>
      <c r="F936" s="75"/>
      <c r="G936" s="75"/>
      <c r="H936" s="75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  <c r="Z936" s="58"/>
      <c r="AA936" s="58"/>
    </row>
    <row r="937" spans="1:27" x14ac:dyDescent="0.2">
      <c r="A937" s="56"/>
      <c r="B937" s="48"/>
      <c r="C937" s="49"/>
      <c r="D937" s="73"/>
      <c r="E937" s="74"/>
      <c r="F937" s="75"/>
      <c r="G937" s="75"/>
      <c r="H937" s="75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  <c r="Z937" s="58"/>
      <c r="AA937" s="58"/>
    </row>
    <row r="938" spans="1:27" x14ac:dyDescent="0.2">
      <c r="A938" s="56"/>
      <c r="B938" s="48"/>
      <c r="C938" s="49"/>
      <c r="D938" s="73"/>
      <c r="E938" s="74"/>
      <c r="F938" s="75"/>
      <c r="G938" s="75"/>
      <c r="H938" s="75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  <c r="Z938" s="58"/>
      <c r="AA938" s="58"/>
    </row>
    <row r="939" spans="1:27" x14ac:dyDescent="0.2">
      <c r="A939" s="56"/>
      <c r="B939" s="48"/>
      <c r="C939" s="49"/>
      <c r="D939" s="73"/>
      <c r="E939" s="74"/>
      <c r="F939" s="75"/>
      <c r="G939" s="75"/>
      <c r="H939" s="75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  <c r="Z939" s="58"/>
      <c r="AA939" s="58"/>
    </row>
    <row r="940" spans="1:27" x14ac:dyDescent="0.2">
      <c r="A940" s="56"/>
      <c r="B940" s="48"/>
      <c r="C940" s="49"/>
      <c r="D940" s="73"/>
      <c r="E940" s="74"/>
      <c r="F940" s="75"/>
      <c r="G940" s="75"/>
      <c r="H940" s="75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  <c r="Z940" s="58"/>
      <c r="AA940" s="58"/>
    </row>
    <row r="941" spans="1:27" x14ac:dyDescent="0.2">
      <c r="A941" s="56"/>
      <c r="B941" s="48"/>
      <c r="C941" s="49"/>
      <c r="D941" s="73"/>
      <c r="E941" s="74"/>
      <c r="F941" s="75"/>
      <c r="G941" s="75"/>
      <c r="H941" s="75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  <c r="Z941" s="58"/>
      <c r="AA941" s="58"/>
    </row>
    <row r="942" spans="1:27" x14ac:dyDescent="0.2">
      <c r="A942" s="56"/>
      <c r="B942" s="48"/>
      <c r="C942" s="49"/>
      <c r="D942" s="73"/>
      <c r="E942" s="74"/>
      <c r="F942" s="75"/>
      <c r="G942" s="75"/>
      <c r="H942" s="75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  <c r="Z942" s="58"/>
      <c r="AA942" s="58"/>
    </row>
    <row r="943" spans="1:27" x14ac:dyDescent="0.2">
      <c r="A943" s="56"/>
      <c r="B943" s="48"/>
      <c r="C943" s="49"/>
      <c r="D943" s="73"/>
      <c r="E943" s="74"/>
      <c r="F943" s="75"/>
      <c r="G943" s="75"/>
      <c r="H943" s="75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  <c r="X943" s="58"/>
      <c r="Y943" s="58"/>
      <c r="Z943" s="58"/>
      <c r="AA943" s="58"/>
    </row>
    <row r="944" spans="1:27" x14ac:dyDescent="0.2">
      <c r="A944" s="56"/>
      <c r="B944" s="48"/>
      <c r="C944" s="49"/>
      <c r="D944" s="73"/>
      <c r="E944" s="74"/>
      <c r="F944" s="75"/>
      <c r="G944" s="75"/>
      <c r="H944" s="75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  <c r="X944" s="58"/>
      <c r="Y944" s="58"/>
      <c r="Z944" s="58"/>
      <c r="AA944" s="58"/>
    </row>
    <row r="945" spans="1:27" x14ac:dyDescent="0.2">
      <c r="A945" s="56"/>
      <c r="B945" s="48"/>
      <c r="C945" s="49"/>
      <c r="D945" s="73"/>
      <c r="E945" s="74"/>
      <c r="F945" s="75"/>
      <c r="G945" s="75"/>
      <c r="H945" s="75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  <c r="X945" s="58"/>
      <c r="Y945" s="58"/>
      <c r="Z945" s="58"/>
      <c r="AA945" s="58"/>
    </row>
    <row r="946" spans="1:27" x14ac:dyDescent="0.2">
      <c r="A946" s="56"/>
      <c r="B946" s="48"/>
      <c r="C946" s="49"/>
      <c r="D946" s="73"/>
      <c r="E946" s="74"/>
      <c r="F946" s="75"/>
      <c r="G946" s="75"/>
      <c r="H946" s="75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  <c r="X946" s="58"/>
      <c r="Y946" s="58"/>
      <c r="Z946" s="58"/>
      <c r="AA946" s="58"/>
    </row>
    <row r="947" spans="1:27" x14ac:dyDescent="0.2">
      <c r="A947" s="56"/>
      <c r="B947" s="48"/>
      <c r="C947" s="49"/>
      <c r="D947" s="73"/>
      <c r="E947" s="74"/>
      <c r="F947" s="75"/>
      <c r="G947" s="75"/>
      <c r="H947" s="75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8"/>
      <c r="Z947" s="58"/>
      <c r="AA947" s="58"/>
    </row>
    <row r="948" spans="1:27" x14ac:dyDescent="0.2">
      <c r="A948" s="56"/>
      <c r="B948" s="48"/>
      <c r="C948" s="49"/>
      <c r="D948" s="73"/>
      <c r="E948" s="74"/>
      <c r="F948" s="75"/>
      <c r="G948" s="75"/>
      <c r="H948" s="75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8"/>
      <c r="Z948" s="58"/>
      <c r="AA948" s="58"/>
    </row>
    <row r="949" spans="1:27" x14ac:dyDescent="0.2">
      <c r="A949" s="56"/>
      <c r="B949" s="48"/>
      <c r="C949" s="49"/>
      <c r="D949" s="73"/>
      <c r="E949" s="74"/>
      <c r="F949" s="75"/>
      <c r="G949" s="75"/>
      <c r="H949" s="75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8"/>
      <c r="Z949" s="58"/>
      <c r="AA949" s="58"/>
    </row>
    <row r="950" spans="1:27" x14ac:dyDescent="0.2">
      <c r="A950" s="56"/>
      <c r="B950" s="48"/>
      <c r="C950" s="49"/>
      <c r="D950" s="73"/>
      <c r="E950" s="74"/>
      <c r="F950" s="75"/>
      <c r="G950" s="75"/>
      <c r="H950" s="75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8"/>
      <c r="Z950" s="58"/>
      <c r="AA950" s="58"/>
    </row>
    <row r="951" spans="1:27" x14ac:dyDescent="0.2">
      <c r="A951" s="56"/>
      <c r="B951" s="48"/>
      <c r="C951" s="49"/>
      <c r="D951" s="73"/>
      <c r="E951" s="74"/>
      <c r="F951" s="75"/>
      <c r="G951" s="75"/>
      <c r="H951" s="75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8"/>
      <c r="Z951" s="58"/>
      <c r="AA951" s="58"/>
    </row>
    <row r="952" spans="1:27" x14ac:dyDescent="0.2">
      <c r="A952" s="56"/>
      <c r="B952" s="48"/>
      <c r="C952" s="49"/>
      <c r="D952" s="73"/>
      <c r="E952" s="74"/>
      <c r="F952" s="75"/>
      <c r="G952" s="75"/>
      <c r="H952" s="75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8"/>
      <c r="Z952" s="58"/>
      <c r="AA952" s="58"/>
    </row>
    <row r="953" spans="1:27" x14ac:dyDescent="0.2">
      <c r="A953" s="56"/>
      <c r="B953" s="48"/>
      <c r="C953" s="49"/>
      <c r="D953" s="73"/>
      <c r="E953" s="74"/>
      <c r="F953" s="75"/>
      <c r="G953" s="75"/>
      <c r="H953" s="75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8"/>
      <c r="Z953" s="58"/>
      <c r="AA953" s="58"/>
    </row>
    <row r="954" spans="1:27" x14ac:dyDescent="0.2">
      <c r="A954" s="56"/>
      <c r="B954" s="48"/>
      <c r="C954" s="49"/>
      <c r="D954" s="73"/>
      <c r="E954" s="74"/>
      <c r="F954" s="75"/>
      <c r="G954" s="75"/>
      <c r="H954" s="75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8"/>
      <c r="Z954" s="58"/>
      <c r="AA954" s="58"/>
    </row>
    <row r="955" spans="1:27" x14ac:dyDescent="0.2">
      <c r="A955" s="56"/>
      <c r="B955" s="48"/>
      <c r="C955" s="49"/>
      <c r="D955" s="73"/>
      <c r="E955" s="74"/>
      <c r="F955" s="75"/>
      <c r="G955" s="75"/>
      <c r="H955" s="75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8"/>
      <c r="Z955" s="58"/>
      <c r="AA955" s="58"/>
    </row>
    <row r="956" spans="1:27" x14ac:dyDescent="0.2">
      <c r="A956" s="56"/>
      <c r="B956" s="48"/>
      <c r="C956" s="49"/>
      <c r="D956" s="73"/>
      <c r="E956" s="74"/>
      <c r="F956" s="75"/>
      <c r="G956" s="75"/>
      <c r="H956" s="75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8"/>
      <c r="Z956" s="58"/>
      <c r="AA956" s="58"/>
    </row>
    <row r="957" spans="1:27" x14ac:dyDescent="0.2">
      <c r="A957" s="56"/>
      <c r="B957" s="48"/>
      <c r="C957" s="49"/>
      <c r="D957" s="73"/>
      <c r="E957" s="74"/>
      <c r="F957" s="75"/>
      <c r="G957" s="75"/>
      <c r="H957" s="75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8"/>
      <c r="Z957" s="58"/>
      <c r="AA957" s="58"/>
    </row>
    <row r="958" spans="1:27" x14ac:dyDescent="0.2">
      <c r="A958" s="56"/>
      <c r="B958" s="48"/>
      <c r="C958" s="49"/>
      <c r="D958" s="73"/>
      <c r="E958" s="74"/>
      <c r="F958" s="75"/>
      <c r="G958" s="75"/>
      <c r="H958" s="75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8"/>
      <c r="Z958" s="58"/>
      <c r="AA958" s="58"/>
    </row>
    <row r="959" spans="1:27" x14ac:dyDescent="0.2">
      <c r="A959" s="56"/>
      <c r="B959" s="48"/>
      <c r="C959" s="49"/>
      <c r="D959" s="73"/>
      <c r="E959" s="74"/>
      <c r="F959" s="75"/>
      <c r="G959" s="75"/>
      <c r="H959" s="75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8"/>
      <c r="Z959" s="58"/>
      <c r="AA959" s="58"/>
    </row>
    <row r="960" spans="1:27" x14ac:dyDescent="0.2">
      <c r="A960" s="56"/>
      <c r="B960" s="48"/>
      <c r="C960" s="49"/>
      <c r="D960" s="73"/>
      <c r="E960" s="74"/>
      <c r="F960" s="75"/>
      <c r="G960" s="75"/>
      <c r="H960" s="75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8"/>
      <c r="Z960" s="58"/>
      <c r="AA960" s="58"/>
    </row>
    <row r="961" spans="1:27" x14ac:dyDescent="0.2">
      <c r="A961" s="56"/>
      <c r="B961" s="48"/>
      <c r="C961" s="49"/>
      <c r="D961" s="73"/>
      <c r="E961" s="74"/>
      <c r="F961" s="75"/>
      <c r="G961" s="75"/>
      <c r="H961" s="75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8"/>
      <c r="Z961" s="58"/>
      <c r="AA961" s="58"/>
    </row>
    <row r="962" spans="1:27" x14ac:dyDescent="0.2">
      <c r="A962" s="56"/>
      <c r="B962" s="48"/>
      <c r="C962" s="49"/>
      <c r="D962" s="73"/>
      <c r="E962" s="74"/>
      <c r="F962" s="75"/>
      <c r="G962" s="75"/>
      <c r="H962" s="75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8"/>
      <c r="Z962" s="58"/>
      <c r="AA962" s="58"/>
    </row>
    <row r="963" spans="1:27" x14ac:dyDescent="0.2">
      <c r="A963" s="56"/>
      <c r="B963" s="48"/>
      <c r="C963" s="49"/>
      <c r="D963" s="73"/>
      <c r="E963" s="74"/>
      <c r="F963" s="75"/>
      <c r="G963" s="75"/>
      <c r="H963" s="75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8"/>
      <c r="Z963" s="58"/>
      <c r="AA963" s="58"/>
    </row>
    <row r="964" spans="1:27" x14ac:dyDescent="0.2">
      <c r="A964" s="56"/>
      <c r="B964" s="48"/>
      <c r="C964" s="49"/>
      <c r="D964" s="73"/>
      <c r="E964" s="74"/>
      <c r="F964" s="75"/>
      <c r="G964" s="75"/>
      <c r="H964" s="75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8"/>
      <c r="Z964" s="58"/>
      <c r="AA964" s="58"/>
    </row>
    <row r="965" spans="1:27" x14ac:dyDescent="0.2">
      <c r="A965" s="56"/>
      <c r="B965" s="48"/>
      <c r="C965" s="49"/>
      <c r="D965" s="73"/>
      <c r="E965" s="74"/>
      <c r="F965" s="75"/>
      <c r="G965" s="75"/>
      <c r="H965" s="75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8"/>
      <c r="Z965" s="58"/>
      <c r="AA965" s="58"/>
    </row>
    <row r="966" spans="1:27" x14ac:dyDescent="0.2">
      <c r="A966" s="56"/>
      <c r="B966" s="48"/>
      <c r="C966" s="49"/>
      <c r="D966" s="73"/>
      <c r="E966" s="74"/>
      <c r="F966" s="75"/>
      <c r="G966" s="75"/>
      <c r="H966" s="75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8"/>
      <c r="Z966" s="58"/>
      <c r="AA966" s="58"/>
    </row>
    <row r="967" spans="1:27" x14ac:dyDescent="0.2">
      <c r="A967" s="56"/>
      <c r="B967" s="48"/>
      <c r="C967" s="49"/>
      <c r="D967" s="73"/>
      <c r="E967" s="74"/>
      <c r="F967" s="75"/>
      <c r="G967" s="75"/>
      <c r="H967" s="75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  <c r="X967" s="58"/>
      <c r="Y967" s="58"/>
      <c r="Z967" s="58"/>
      <c r="AA967" s="58"/>
    </row>
    <row r="968" spans="1:27" x14ac:dyDescent="0.2">
      <c r="A968" s="56"/>
      <c r="B968" s="48"/>
      <c r="C968" s="49"/>
      <c r="D968" s="73"/>
      <c r="E968" s="74"/>
      <c r="F968" s="75"/>
      <c r="G968" s="75"/>
      <c r="H968" s="75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8"/>
      <c r="Z968" s="58"/>
      <c r="AA968" s="58"/>
    </row>
    <row r="969" spans="1:27" x14ac:dyDescent="0.2">
      <c r="A969" s="56"/>
      <c r="B969" s="48"/>
      <c r="C969" s="49"/>
      <c r="D969" s="73"/>
      <c r="E969" s="74"/>
      <c r="F969" s="75"/>
      <c r="G969" s="75"/>
      <c r="H969" s="75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8"/>
      <c r="Z969" s="58"/>
      <c r="AA969" s="58"/>
    </row>
    <row r="970" spans="1:27" x14ac:dyDescent="0.2">
      <c r="A970" s="56"/>
      <c r="B970" s="48"/>
      <c r="C970" s="49"/>
      <c r="D970" s="73"/>
      <c r="E970" s="74"/>
      <c r="F970" s="75"/>
      <c r="G970" s="75"/>
      <c r="H970" s="75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8"/>
      <c r="Z970" s="58"/>
      <c r="AA970" s="58"/>
    </row>
    <row r="971" spans="1:27" x14ac:dyDescent="0.2">
      <c r="A971" s="56"/>
      <c r="B971" s="48"/>
      <c r="C971" s="49"/>
      <c r="D971" s="73"/>
      <c r="E971" s="74"/>
      <c r="F971" s="75"/>
      <c r="G971" s="75"/>
      <c r="H971" s="75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8"/>
      <c r="Z971" s="58"/>
      <c r="AA971" s="58"/>
    </row>
    <row r="972" spans="1:27" x14ac:dyDescent="0.2">
      <c r="A972" s="56"/>
      <c r="B972" s="48"/>
      <c r="C972" s="49"/>
      <c r="D972" s="73"/>
      <c r="E972" s="74"/>
      <c r="F972" s="75"/>
      <c r="G972" s="75"/>
      <c r="H972" s="75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8"/>
      <c r="Z972" s="58"/>
      <c r="AA972" s="58"/>
    </row>
    <row r="973" spans="1:27" x14ac:dyDescent="0.2">
      <c r="A973" s="56"/>
      <c r="B973" s="48"/>
      <c r="C973" s="49"/>
      <c r="D973" s="73"/>
      <c r="E973" s="74"/>
      <c r="F973" s="75"/>
      <c r="G973" s="75"/>
      <c r="H973" s="75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  <c r="X973" s="58"/>
      <c r="Y973" s="58"/>
      <c r="Z973" s="58"/>
      <c r="AA973" s="58"/>
    </row>
    <row r="974" spans="1:27" x14ac:dyDescent="0.2">
      <c r="A974" s="56"/>
      <c r="B974" s="48"/>
      <c r="C974" s="49"/>
      <c r="D974" s="73"/>
      <c r="E974" s="74"/>
      <c r="F974" s="75"/>
      <c r="G974" s="75"/>
      <c r="H974" s="75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58"/>
      <c r="U974" s="58"/>
      <c r="V974" s="58"/>
      <c r="W974" s="58"/>
      <c r="X974" s="58"/>
      <c r="Y974" s="58"/>
      <c r="Z974" s="58"/>
      <c r="AA974" s="58"/>
    </row>
    <row r="975" spans="1:27" x14ac:dyDescent="0.2">
      <c r="A975" s="56"/>
      <c r="B975" s="48"/>
      <c r="C975" s="49"/>
      <c r="D975" s="73"/>
      <c r="E975" s="74"/>
      <c r="F975" s="75"/>
      <c r="G975" s="75"/>
      <c r="H975" s="75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  <c r="X975" s="58"/>
      <c r="Y975" s="58"/>
      <c r="Z975" s="58"/>
      <c r="AA975" s="58"/>
    </row>
    <row r="976" spans="1:27" x14ac:dyDescent="0.2">
      <c r="A976" s="56"/>
      <c r="B976" s="48"/>
      <c r="C976" s="49"/>
      <c r="D976" s="73"/>
      <c r="E976" s="74"/>
      <c r="F976" s="75"/>
      <c r="G976" s="75"/>
      <c r="H976" s="75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8"/>
      <c r="Z976" s="58"/>
      <c r="AA976" s="58"/>
    </row>
    <row r="977" spans="1:27" x14ac:dyDescent="0.2">
      <c r="A977" s="56"/>
      <c r="B977" s="48"/>
      <c r="C977" s="49"/>
      <c r="D977" s="73"/>
      <c r="E977" s="74"/>
      <c r="F977" s="75"/>
      <c r="G977" s="75"/>
      <c r="H977" s="75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8"/>
      <c r="Z977" s="58"/>
      <c r="AA977" s="58"/>
    </row>
    <row r="978" spans="1:27" x14ac:dyDescent="0.2">
      <c r="A978" s="56"/>
      <c r="B978" s="48"/>
      <c r="C978" s="49"/>
      <c r="D978" s="73"/>
      <c r="E978" s="74"/>
      <c r="F978" s="75"/>
      <c r="G978" s="75"/>
      <c r="H978" s="75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  <c r="X978" s="58"/>
      <c r="Y978" s="58"/>
      <c r="Z978" s="58"/>
      <c r="AA978" s="58"/>
    </row>
    <row r="979" spans="1:27" x14ac:dyDescent="0.2">
      <c r="A979" s="56"/>
      <c r="B979" s="48"/>
      <c r="C979" s="49"/>
      <c r="D979" s="73"/>
      <c r="E979" s="74"/>
      <c r="F979" s="75"/>
      <c r="G979" s="75"/>
      <c r="H979" s="75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8"/>
      <c r="Z979" s="58"/>
      <c r="AA979" s="58"/>
    </row>
    <row r="980" spans="1:27" x14ac:dyDescent="0.2">
      <c r="A980" s="56"/>
      <c r="B980" s="48"/>
      <c r="C980" s="49"/>
      <c r="D980" s="73"/>
      <c r="E980" s="74"/>
      <c r="F980" s="75"/>
      <c r="G980" s="75"/>
      <c r="H980" s="75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8"/>
      <c r="Z980" s="58"/>
      <c r="AA980" s="58"/>
    </row>
    <row r="981" spans="1:27" x14ac:dyDescent="0.2">
      <c r="A981" s="56"/>
      <c r="B981" s="48"/>
      <c r="C981" s="49"/>
      <c r="D981" s="73"/>
      <c r="E981" s="74"/>
      <c r="F981" s="75"/>
      <c r="G981" s="75"/>
      <c r="H981" s="75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58"/>
      <c r="U981" s="58"/>
      <c r="V981" s="58"/>
      <c r="W981" s="58"/>
      <c r="X981" s="58"/>
      <c r="Y981" s="58"/>
      <c r="Z981" s="58"/>
      <c r="AA981" s="58"/>
    </row>
    <row r="982" spans="1:27" x14ac:dyDescent="0.2">
      <c r="A982" s="56"/>
      <c r="B982" s="48"/>
      <c r="C982" s="49"/>
      <c r="D982" s="73"/>
      <c r="E982" s="74"/>
      <c r="F982" s="75"/>
      <c r="G982" s="75"/>
      <c r="H982" s="75"/>
      <c r="I982" s="58"/>
      <c r="J982" s="58"/>
      <c r="K982" s="58"/>
      <c r="L982" s="58"/>
      <c r="M982" s="58"/>
      <c r="N982" s="58"/>
      <c r="O982" s="58"/>
      <c r="P982" s="58"/>
      <c r="Q982" s="58"/>
      <c r="R982" s="58"/>
      <c r="S982" s="58"/>
      <c r="T982" s="58"/>
      <c r="U982" s="58"/>
      <c r="V982" s="58"/>
      <c r="W982" s="58"/>
      <c r="X982" s="58"/>
      <c r="Y982" s="58"/>
      <c r="Z982" s="58"/>
      <c r="AA982" s="58"/>
    </row>
    <row r="983" spans="1:27" x14ac:dyDescent="0.2">
      <c r="A983" s="56"/>
      <c r="B983" s="48"/>
      <c r="C983" s="49"/>
      <c r="D983" s="73"/>
      <c r="E983" s="74"/>
      <c r="F983" s="75"/>
      <c r="G983" s="75"/>
      <c r="H983" s="75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  <c r="T983" s="58"/>
      <c r="U983" s="58"/>
      <c r="V983" s="58"/>
      <c r="W983" s="58"/>
      <c r="X983" s="58"/>
      <c r="Y983" s="58"/>
      <c r="Z983" s="58"/>
      <c r="AA983" s="58"/>
    </row>
    <row r="984" spans="1:27" x14ac:dyDescent="0.2">
      <c r="A984" s="56"/>
      <c r="B984" s="48"/>
      <c r="C984" s="49"/>
      <c r="D984" s="73"/>
      <c r="E984" s="74"/>
      <c r="F984" s="75"/>
      <c r="G984" s="75"/>
      <c r="H984" s="75"/>
      <c r="I984" s="58"/>
      <c r="J984" s="58"/>
      <c r="K984" s="58"/>
      <c r="L984" s="58"/>
      <c r="M984" s="58"/>
      <c r="N984" s="58"/>
      <c r="O984" s="58"/>
      <c r="P984" s="58"/>
      <c r="Q984" s="58"/>
      <c r="R984" s="58"/>
      <c r="S984" s="58"/>
      <c r="T984" s="58"/>
      <c r="U984" s="58"/>
      <c r="V984" s="58"/>
      <c r="W984" s="58"/>
      <c r="X984" s="58"/>
      <c r="Y984" s="58"/>
      <c r="Z984" s="58"/>
      <c r="AA984" s="58"/>
    </row>
    <row r="985" spans="1:27" x14ac:dyDescent="0.2">
      <c r="A985" s="56"/>
      <c r="B985" s="48"/>
      <c r="C985" s="49"/>
      <c r="D985" s="73"/>
      <c r="E985" s="74"/>
      <c r="F985" s="75"/>
      <c r="G985" s="75"/>
      <c r="H985" s="75"/>
      <c r="I985" s="58"/>
      <c r="J985" s="58"/>
      <c r="K985" s="58"/>
      <c r="L985" s="58"/>
      <c r="M985" s="58"/>
      <c r="N985" s="58"/>
      <c r="O985" s="58"/>
      <c r="P985" s="58"/>
      <c r="Q985" s="58"/>
      <c r="R985" s="58"/>
      <c r="S985" s="58"/>
      <c r="T985" s="58"/>
      <c r="U985" s="58"/>
      <c r="V985" s="58"/>
      <c r="W985" s="58"/>
      <c r="X985" s="58"/>
      <c r="Y985" s="58"/>
      <c r="Z985" s="58"/>
      <c r="AA985" s="58"/>
    </row>
    <row r="986" spans="1:27" x14ac:dyDescent="0.2">
      <c r="A986" s="56"/>
      <c r="B986" s="48"/>
      <c r="C986" s="49"/>
      <c r="D986" s="73"/>
      <c r="E986" s="74"/>
      <c r="F986" s="75"/>
      <c r="G986" s="75"/>
      <c r="H986" s="75"/>
      <c r="I986" s="58"/>
      <c r="J986" s="58"/>
      <c r="K986" s="58"/>
      <c r="L986" s="58"/>
      <c r="M986" s="58"/>
      <c r="N986" s="58"/>
      <c r="O986" s="58"/>
      <c r="P986" s="58"/>
      <c r="Q986" s="58"/>
      <c r="R986" s="58"/>
      <c r="S986" s="58"/>
      <c r="T986" s="58"/>
      <c r="U986" s="58"/>
      <c r="V986" s="58"/>
      <c r="W986" s="58"/>
      <c r="X986" s="58"/>
      <c r="Y986" s="58"/>
      <c r="Z986" s="58"/>
      <c r="AA986" s="58"/>
    </row>
    <row r="987" spans="1:27" x14ac:dyDescent="0.2">
      <c r="A987" s="56"/>
      <c r="B987" s="48"/>
      <c r="C987" s="49"/>
      <c r="D987" s="73"/>
      <c r="E987" s="74"/>
      <c r="F987" s="75"/>
      <c r="G987" s="75"/>
      <c r="H987" s="75"/>
      <c r="I987" s="58"/>
      <c r="J987" s="58"/>
      <c r="K987" s="58"/>
      <c r="L987" s="58"/>
      <c r="M987" s="58"/>
      <c r="N987" s="58"/>
      <c r="O987" s="58"/>
      <c r="P987" s="58"/>
      <c r="Q987" s="58"/>
      <c r="R987" s="58"/>
      <c r="S987" s="58"/>
      <c r="T987" s="58"/>
      <c r="U987" s="58"/>
      <c r="V987" s="58"/>
      <c r="W987" s="58"/>
      <c r="X987" s="58"/>
      <c r="Y987" s="58"/>
      <c r="Z987" s="58"/>
      <c r="AA987" s="58"/>
    </row>
    <row r="988" spans="1:27" x14ac:dyDescent="0.2">
      <c r="A988" s="56"/>
      <c r="B988" s="48"/>
      <c r="C988" s="49"/>
      <c r="D988" s="73"/>
      <c r="E988" s="74"/>
      <c r="F988" s="75"/>
      <c r="G988" s="75"/>
      <c r="H988" s="75"/>
      <c r="I988" s="58"/>
      <c r="J988" s="58"/>
      <c r="K988" s="58"/>
      <c r="L988" s="58"/>
      <c r="M988" s="58"/>
      <c r="N988" s="58"/>
      <c r="O988" s="58"/>
      <c r="P988" s="58"/>
      <c r="Q988" s="58"/>
      <c r="R988" s="58"/>
      <c r="S988" s="58"/>
      <c r="T988" s="58"/>
      <c r="U988" s="58"/>
      <c r="V988" s="58"/>
      <c r="W988" s="58"/>
      <c r="X988" s="58"/>
      <c r="Y988" s="58"/>
      <c r="Z988" s="58"/>
      <c r="AA988" s="58"/>
    </row>
    <row r="989" spans="1:27" x14ac:dyDescent="0.2">
      <c r="A989" s="56"/>
      <c r="B989" s="48"/>
      <c r="C989" s="49"/>
      <c r="D989" s="73"/>
      <c r="E989" s="74"/>
      <c r="F989" s="75"/>
      <c r="G989" s="75"/>
      <c r="H989" s="75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  <c r="AA989" s="58"/>
    </row>
    <row r="990" spans="1:27" x14ac:dyDescent="0.2">
      <c r="A990" s="56"/>
      <c r="B990" s="48"/>
      <c r="C990" s="49"/>
      <c r="D990" s="73"/>
      <c r="E990" s="74"/>
      <c r="F990" s="75"/>
      <c r="G990" s="75"/>
      <c r="H990" s="75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  <c r="AA990" s="58"/>
    </row>
    <row r="991" spans="1:27" x14ac:dyDescent="0.2">
      <c r="A991" s="56"/>
      <c r="B991" s="48"/>
      <c r="C991" s="49"/>
      <c r="D991" s="73"/>
      <c r="E991" s="74"/>
      <c r="F991" s="75"/>
      <c r="G991" s="75"/>
      <c r="H991" s="75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  <c r="AA991" s="58"/>
    </row>
    <row r="992" spans="1:27" x14ac:dyDescent="0.2">
      <c r="A992" s="56"/>
      <c r="B992" s="48"/>
      <c r="C992" s="49"/>
      <c r="D992" s="73"/>
      <c r="E992" s="74"/>
      <c r="F992" s="75"/>
      <c r="G992" s="75"/>
      <c r="H992" s="75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  <c r="AA992" s="58"/>
    </row>
    <row r="993" spans="1:27" x14ac:dyDescent="0.2">
      <c r="A993" s="56"/>
      <c r="B993" s="48"/>
      <c r="C993" s="49"/>
      <c r="D993" s="73"/>
      <c r="E993" s="74"/>
      <c r="F993" s="75"/>
      <c r="G993" s="75"/>
      <c r="H993" s="75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  <c r="AA993" s="58"/>
    </row>
    <row r="994" spans="1:27" x14ac:dyDescent="0.2">
      <c r="A994" s="56"/>
      <c r="B994" s="48"/>
      <c r="C994" s="49"/>
      <c r="D994" s="73"/>
      <c r="E994" s="74"/>
      <c r="F994" s="75"/>
      <c r="G994" s="75"/>
      <c r="H994" s="75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8"/>
      <c r="Z994" s="58"/>
      <c r="AA994" s="58"/>
    </row>
    <row r="995" spans="1:27" x14ac:dyDescent="0.2">
      <c r="A995" s="56"/>
      <c r="B995" s="48"/>
      <c r="C995" s="49"/>
      <c r="D995" s="73"/>
      <c r="E995" s="74"/>
      <c r="F995" s="75"/>
      <c r="G995" s="75"/>
      <c r="H995" s="75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8"/>
      <c r="Z995" s="58"/>
      <c r="AA995" s="58"/>
    </row>
    <row r="996" spans="1:27" x14ac:dyDescent="0.2">
      <c r="A996" s="56"/>
      <c r="B996" s="48"/>
      <c r="C996" s="49"/>
      <c r="D996" s="73"/>
      <c r="E996" s="74"/>
      <c r="F996" s="75"/>
      <c r="G996" s="75"/>
      <c r="H996" s="75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8"/>
      <c r="Z996" s="58"/>
      <c r="AA996" s="58"/>
    </row>
    <row r="997" spans="1:27" x14ac:dyDescent="0.2">
      <c r="A997" s="56"/>
      <c r="B997" s="48"/>
      <c r="C997" s="49"/>
      <c r="D997" s="73"/>
      <c r="E997" s="74"/>
      <c r="F997" s="75"/>
      <c r="G997" s="75"/>
      <c r="H997" s="75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  <c r="X997" s="58"/>
      <c r="Y997" s="58"/>
      <c r="Z997" s="58"/>
      <c r="AA997" s="58"/>
    </row>
    <row r="998" spans="1:27" x14ac:dyDescent="0.2">
      <c r="A998" s="56"/>
      <c r="B998" s="48"/>
      <c r="C998" s="49"/>
      <c r="D998" s="73"/>
      <c r="E998" s="74"/>
      <c r="F998" s="75"/>
      <c r="G998" s="75"/>
      <c r="H998" s="75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  <c r="X998" s="58"/>
      <c r="Y998" s="58"/>
      <c r="Z998" s="58"/>
      <c r="AA998" s="58"/>
    </row>
    <row r="999" spans="1:27" x14ac:dyDescent="0.2">
      <c r="A999" s="56"/>
      <c r="B999" s="48"/>
      <c r="C999" s="49"/>
      <c r="D999" s="73"/>
      <c r="E999" s="74"/>
      <c r="F999" s="75"/>
      <c r="G999" s="75"/>
      <c r="H999" s="75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58"/>
      <c r="U999" s="58"/>
      <c r="V999" s="58"/>
      <c r="W999" s="58"/>
      <c r="X999" s="58"/>
      <c r="Y999" s="58"/>
      <c r="Z999" s="58"/>
      <c r="AA999" s="58"/>
    </row>
    <row r="1000" spans="1:27" x14ac:dyDescent="0.2">
      <c r="A1000" s="56"/>
      <c r="B1000" s="48"/>
      <c r="C1000" s="49"/>
      <c r="D1000" s="73"/>
      <c r="E1000" s="74"/>
      <c r="F1000" s="75"/>
      <c r="G1000" s="75"/>
      <c r="H1000" s="75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58"/>
      <c r="U1000" s="58"/>
      <c r="V1000" s="58"/>
      <c r="W1000" s="58"/>
      <c r="X1000" s="58"/>
      <c r="Y1000" s="58"/>
      <c r="Z1000" s="58"/>
      <c r="AA1000" s="58"/>
    </row>
    <row r="1001" spans="1:27" x14ac:dyDescent="0.2">
      <c r="A1001" s="56"/>
      <c r="B1001" s="48"/>
      <c r="C1001" s="49"/>
      <c r="D1001" s="73"/>
      <c r="E1001" s="74"/>
      <c r="F1001" s="75"/>
      <c r="G1001" s="75"/>
      <c r="H1001" s="75"/>
      <c r="I1001" s="58"/>
      <c r="J1001" s="58"/>
      <c r="K1001" s="58"/>
      <c r="L1001" s="58"/>
      <c r="M1001" s="58"/>
      <c r="N1001" s="58"/>
      <c r="O1001" s="58"/>
      <c r="P1001" s="58"/>
      <c r="Q1001" s="58"/>
      <c r="R1001" s="58"/>
      <c r="S1001" s="58"/>
      <c r="T1001" s="58"/>
      <c r="U1001" s="58"/>
      <c r="V1001" s="58"/>
      <c r="W1001" s="58"/>
      <c r="X1001" s="58"/>
      <c r="Y1001" s="58"/>
      <c r="Z1001" s="58"/>
      <c r="AA1001" s="58"/>
    </row>
    <row r="1002" spans="1:27" x14ac:dyDescent="0.2">
      <c r="A1002" s="56"/>
      <c r="B1002" s="48"/>
      <c r="C1002" s="49"/>
      <c r="D1002" s="73"/>
      <c r="E1002" s="74"/>
      <c r="F1002" s="75"/>
      <c r="G1002" s="75"/>
      <c r="H1002" s="75"/>
      <c r="I1002" s="58"/>
      <c r="J1002" s="58"/>
      <c r="K1002" s="58"/>
      <c r="L1002" s="58"/>
      <c r="M1002" s="58"/>
      <c r="N1002" s="58"/>
      <c r="O1002" s="58"/>
      <c r="P1002" s="58"/>
      <c r="Q1002" s="58"/>
      <c r="R1002" s="58"/>
      <c r="S1002" s="58"/>
      <c r="T1002" s="58"/>
      <c r="U1002" s="58"/>
      <c r="V1002" s="58"/>
      <c r="W1002" s="58"/>
      <c r="X1002" s="58"/>
      <c r="Y1002" s="58"/>
      <c r="Z1002" s="58"/>
      <c r="AA1002" s="58"/>
    </row>
    <row r="1003" spans="1:27" x14ac:dyDescent="0.2">
      <c r="A1003" s="56"/>
      <c r="B1003" s="48"/>
      <c r="C1003" s="49"/>
      <c r="D1003" s="73"/>
      <c r="E1003" s="74"/>
      <c r="F1003" s="75"/>
      <c r="G1003" s="75"/>
      <c r="H1003" s="75"/>
      <c r="I1003" s="58"/>
      <c r="J1003" s="58"/>
      <c r="K1003" s="58"/>
      <c r="L1003" s="58"/>
      <c r="M1003" s="58"/>
      <c r="N1003" s="58"/>
      <c r="O1003" s="58"/>
      <c r="P1003" s="58"/>
      <c r="Q1003" s="58"/>
      <c r="R1003" s="58"/>
      <c r="S1003" s="58"/>
      <c r="T1003" s="58"/>
      <c r="U1003" s="58"/>
      <c r="V1003" s="58"/>
      <c r="W1003" s="58"/>
      <c r="X1003" s="58"/>
      <c r="Y1003" s="58"/>
      <c r="Z1003" s="58"/>
      <c r="AA1003" s="58"/>
    </row>
    <row r="1004" spans="1:27" x14ac:dyDescent="0.2">
      <c r="A1004" s="56"/>
      <c r="B1004" s="48"/>
      <c r="C1004" s="49"/>
      <c r="D1004" s="73"/>
      <c r="E1004" s="74"/>
      <c r="F1004" s="75"/>
      <c r="G1004" s="75"/>
      <c r="H1004" s="75"/>
      <c r="I1004" s="58"/>
      <c r="J1004" s="58"/>
      <c r="K1004" s="58"/>
      <c r="L1004" s="58"/>
      <c r="M1004" s="58"/>
      <c r="N1004" s="58"/>
      <c r="O1004" s="58"/>
      <c r="P1004" s="58"/>
      <c r="Q1004" s="58"/>
      <c r="R1004" s="58"/>
      <c r="S1004" s="58"/>
      <c r="T1004" s="58"/>
      <c r="U1004" s="58"/>
      <c r="V1004" s="58"/>
      <c r="W1004" s="58"/>
      <c r="X1004" s="58"/>
      <c r="Y1004" s="58"/>
      <c r="Z1004" s="58"/>
      <c r="AA1004" s="58"/>
    </row>
  </sheetData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M high jump</vt:lpstr>
      <vt:lpstr>M high jump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Andrus</dc:creator>
  <cp:lastModifiedBy>Andrus</cp:lastModifiedBy>
  <cp:lastPrinted>2023-08-14T07:30:20Z</cp:lastPrinted>
  <dcterms:created xsi:type="dcterms:W3CDTF">2023-08-14T07:30:41Z</dcterms:created>
  <dcterms:modified xsi:type="dcterms:W3CDTF">2023-08-14T07:30:42Z</dcterms:modified>
</cp:coreProperties>
</file>